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190" activeTab="0"/>
  </bookViews>
  <sheets>
    <sheet name="ПРИЛОЖЕНИЕ 8" sheetId="1" r:id="rId1"/>
    <sheet name="ПРИЛОЖЕНИЕ 7" sheetId="2" r:id="rId2"/>
  </sheets>
  <definedNames>
    <definedName name="_xlnm.Print_Titles" localSheetId="1">'ПРИЛОЖЕНИЕ 7'!$8:$8</definedName>
    <definedName name="_xlnm.Print_Titles" localSheetId="0">'ПРИЛОЖЕНИЕ 8'!$10:$10</definedName>
  </definedNames>
  <calcPr fullCalcOnLoad="1"/>
</workbook>
</file>

<file path=xl/sharedStrings.xml><?xml version="1.0" encoding="utf-8"?>
<sst xmlns="http://schemas.openxmlformats.org/spreadsheetml/2006/main" count="157" uniqueCount="90">
  <si>
    <t>ФКР</t>
  </si>
  <si>
    <t>КЦСР</t>
  </si>
  <si>
    <t>КВР</t>
  </si>
  <si>
    <t>Субвенции на обеспечение детей-сирот и детей,оставшихся без попечения родителей жилыми помещениями</t>
  </si>
  <si>
    <t>Итого:</t>
  </si>
  <si>
    <t>Бюджет на 2007 год</t>
  </si>
  <si>
    <t>Субвенция на составление (изменение, дополнение) списка кандидатов в присяжные заседатели федеральных судов общей юрисдикции</t>
  </si>
  <si>
    <t>Субвенция на содержание комиссий по делам несовершеннолетних</t>
  </si>
  <si>
    <t>СУбвенция на выполнение полномочий по государственной  регистрации актов гражданского состояния</t>
  </si>
  <si>
    <t>Субвенция по обеспечению жильем отдельных категорий граждан, предусмотренных Федеральными законами "О Ветеранах", "О социальной защите инвалидов"</t>
  </si>
  <si>
    <t>Субсидии гражданам на оплату жилья и коммунальных услуг</t>
  </si>
  <si>
    <t>Субвенция на реализацию государственного стандарта общего образования в образовательных учреждениях</t>
  </si>
  <si>
    <t>Субвенция на компенсацию расходов за счет бюджета ХМАО-Югры на организацию обеспечения питания общеобразовательных школ</t>
  </si>
  <si>
    <t>Субвенции ФБ на ежемесячное денежное вознаграждение за классное руководство в государственных и муниципальных общеобразовательных школах</t>
  </si>
  <si>
    <t>Субвенции на ежемесячное денежное вознаграждение за классное руководство в государственных и муниципальных общеобразовательных школах (округ)</t>
  </si>
  <si>
    <t>Субвенция на изготовление и ремонт зубных протезов</t>
  </si>
  <si>
    <t>Субвенция на обеспечение бесплатными молочными продуктами питания детей до трех лет</t>
  </si>
  <si>
    <t>Субвенция на предоставление гарантий детям-сиротам и детям, оставшимся без попечения родителей</t>
  </si>
  <si>
    <t>Субвенция на предоставление гарантий детям-инвалидам в сфере образования</t>
  </si>
  <si>
    <t>Субвенции на осуществление денежных выплат медицинскому персоналу ФАПов,врачам,фельдшерам и медицинским  сестрам скорой помощи.</t>
  </si>
  <si>
    <t>Субвенция на выплату денежных средств на содержание ребенка и оплату труда при семейных формах устройства детей-сирот и детей, оставшихся без попечения родителей***</t>
  </si>
  <si>
    <t>Иммунологическая и бактериологическая лаборатория</t>
  </si>
  <si>
    <t>Субвенции из Регионального фонда компенсаций  на 2007 год</t>
  </si>
  <si>
    <t>Приложение  № 7</t>
  </si>
  <si>
    <t>к решению Думы города</t>
  </si>
  <si>
    <t>Направление расходов</t>
  </si>
  <si>
    <t>Программа "Улучшение жилищных условий населения ХМАО-Югры на 2005 - 2012 годы"-всего, в том числе:</t>
  </si>
  <si>
    <t xml:space="preserve"> подпрограмма "Обеспечение жильем  граждан, проживающих в жилых помещениях, непригодных для проживания"</t>
  </si>
  <si>
    <t>подпрограмма "Доступное жилье молодым"</t>
  </si>
  <si>
    <t>подпрограмма "Обеспечение жилыми помещениями граждан из числа коренных малочисленных народов в ХМАО-Югре"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</si>
  <si>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</si>
  <si>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подпрограмма "Проектирование и строительство инженерных сетей"</t>
  </si>
  <si>
    <t>Программа "Развитие и модернизация жилищно-коммунального комплекса ХМАО-Югры на 2005-2012 годы"</t>
  </si>
  <si>
    <t>Программа "Развитие материально-технической базы социальной сферы ХМАО-Югры на 2006 - 2010 годы"</t>
  </si>
  <si>
    <t>Детский сад</t>
  </si>
  <si>
    <t>Инфекционный корпус</t>
  </si>
  <si>
    <t>Патологоанатомическое отделение</t>
  </si>
  <si>
    <t>Реконструкция культурно-развлекательного центра МУК ДК "Нефтяник"</t>
  </si>
  <si>
    <t>Физкультурно-спортивный комплекс с универсальным игровым залом</t>
  </si>
  <si>
    <t>Учебный корпус ПЛ-67, 2-я очередь</t>
  </si>
  <si>
    <t>Приложение  № 8</t>
  </si>
  <si>
    <t>Субсидии из Регионального  фонда муниципального развития на 2007 год</t>
  </si>
  <si>
    <t>Объем субсидий (тыс.рублей)</t>
  </si>
  <si>
    <t>ИТОГО</t>
  </si>
  <si>
    <t>0105</t>
  </si>
  <si>
    <t>5190000</t>
  </si>
  <si>
    <t>070</t>
  </si>
  <si>
    <t>0115</t>
  </si>
  <si>
    <t>0010000</t>
  </si>
  <si>
    <t>005</t>
  </si>
  <si>
    <t>0304</t>
  </si>
  <si>
    <t>608</t>
  </si>
  <si>
    <t>1003</t>
  </si>
  <si>
    <t>613</t>
  </si>
  <si>
    <t>0504</t>
  </si>
  <si>
    <t>5200000</t>
  </si>
  <si>
    <t>572</t>
  </si>
  <si>
    <t>0702</t>
  </si>
  <si>
    <t>4210000</t>
  </si>
  <si>
    <t>327</t>
  </si>
  <si>
    <t>623</t>
  </si>
  <si>
    <t>0901</t>
  </si>
  <si>
    <t>4850000</t>
  </si>
  <si>
    <t>455</t>
  </si>
  <si>
    <t>0701</t>
  </si>
  <si>
    <t>4200000</t>
  </si>
  <si>
    <t>624</t>
  </si>
  <si>
    <t>0707, 1004</t>
  </si>
  <si>
    <t>4320000,5110000</t>
  </si>
  <si>
    <t>452,   755</t>
  </si>
  <si>
    <t>х</t>
  </si>
  <si>
    <t>0501</t>
  </si>
  <si>
    <t>5220000</t>
  </si>
  <si>
    <t>213</t>
  </si>
  <si>
    <t>197</t>
  </si>
  <si>
    <t>0502</t>
  </si>
  <si>
    <t>0801</t>
  </si>
  <si>
    <t>0902</t>
  </si>
  <si>
    <t>0709</t>
  </si>
  <si>
    <t>0702   1004</t>
  </si>
  <si>
    <t>4240000 5110000</t>
  </si>
  <si>
    <t>327     755</t>
  </si>
  <si>
    <t>Благоустройство городских территорий</t>
  </si>
  <si>
    <t>1020000</t>
  </si>
  <si>
    <t>214</t>
  </si>
  <si>
    <t>Городская программа "Реализация приоритетного национального проекта "Доступное и комфортное жилье- гражданам России "на территории города Радужный на 2006- 2007 годы"</t>
  </si>
  <si>
    <t>Программа комплексного развития системы коммунальной инфраструктуры г.Радужный</t>
  </si>
  <si>
    <t>7950000</t>
  </si>
  <si>
    <t xml:space="preserve">15 % объема регионального фонда на финансирование мероприятий, не предусмотренных целевыми программами </t>
  </si>
  <si>
    <t>от 30.11.2006 № 228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</si>
</sst>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\.00\.000\.0"/>
    <numFmt numFmtId="166" formatCode="0000"/>
    <numFmt numFmtId="167" formatCode="000"/>
    <numFmt numFmtId="168" formatCode="0000000"/>
    <numFmt numFmtId="169" formatCode="000\.00\.00"/>
    <numFmt numFmtId="170" formatCode="#,##0.00;[Red]\-#,##0.00;0.00"/>
    <numFmt numFmtId="171" formatCode="0\.00"/>
    <numFmt numFmtId="172" formatCode="#,##0.0;[Red]\-#,##0.0;0.0"/>
    <numFmt numFmtId="173" formatCode="#,##0;[Red]\-#,##0;0"/>
    <numFmt numFmtId="174" formatCode="0.0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17" applyFont="1" applyBorder="1" applyAlignment="1">
      <alignment horizontal="center" wrapText="1"/>
      <protection/>
    </xf>
    <xf numFmtId="0" fontId="3" fillId="0" borderId="1" xfId="17" applyNumberFormat="1" applyFont="1" applyFill="1" applyBorder="1" applyAlignment="1" applyProtection="1">
      <alignment/>
      <protection hidden="1"/>
    </xf>
    <xf numFmtId="0" fontId="4" fillId="0" borderId="0" xfId="0" applyFont="1" applyAlignment="1">
      <alignment/>
    </xf>
    <xf numFmtId="0" fontId="3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7" applyNumberFormat="1" applyFont="1" applyFill="1" applyBorder="1" applyAlignment="1" applyProtection="1">
      <alignment horizontal="center" vertical="center" wrapText="1"/>
      <protection hidden="1"/>
    </xf>
    <xf numFmtId="164" fontId="3" fillId="0" borderId="5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6" xfId="17" applyFont="1" applyBorder="1" applyAlignment="1">
      <alignment horizontal="center"/>
      <protection/>
    </xf>
    <xf numFmtId="164" fontId="3" fillId="0" borderId="7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7" xfId="17" applyFont="1" applyBorder="1" applyAlignment="1">
      <alignment horizontal="center"/>
      <protection/>
    </xf>
    <xf numFmtId="164" fontId="3" fillId="0" borderId="8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8" xfId="17" applyFont="1" applyBorder="1" applyAlignment="1">
      <alignment horizontal="center"/>
      <protection/>
    </xf>
    <xf numFmtId="173" fontId="5" fillId="0" borderId="1" xfId="17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49" fontId="4" fillId="0" borderId="19" xfId="17" applyNumberFormat="1" applyFont="1" applyFill="1" applyBorder="1" applyAlignment="1" applyProtection="1">
      <alignment horizontal="center"/>
      <protection hidden="1"/>
    </xf>
    <xf numFmtId="49" fontId="4" fillId="0" borderId="20" xfId="17" applyNumberFormat="1" applyFont="1" applyFill="1" applyBorder="1" applyAlignment="1" applyProtection="1">
      <alignment horizontal="center"/>
      <protection hidden="1"/>
    </xf>
    <xf numFmtId="49" fontId="4" fillId="0" borderId="21" xfId="17" applyNumberFormat="1" applyFont="1" applyFill="1" applyBorder="1" applyAlignment="1" applyProtection="1">
      <alignment horizontal="center"/>
      <protection hidden="1"/>
    </xf>
    <xf numFmtId="49" fontId="4" fillId="0" borderId="22" xfId="17" applyNumberFormat="1" applyFont="1" applyFill="1" applyBorder="1" applyAlignment="1" applyProtection="1">
      <alignment horizontal="center"/>
      <protection hidden="1"/>
    </xf>
    <xf numFmtId="49" fontId="4" fillId="0" borderId="23" xfId="17" applyNumberFormat="1" applyFont="1" applyFill="1" applyBorder="1" applyAlignment="1" applyProtection="1">
      <alignment horizontal="center"/>
      <protection hidden="1"/>
    </xf>
    <xf numFmtId="49" fontId="4" fillId="0" borderId="24" xfId="17" applyNumberFormat="1" applyFont="1" applyFill="1" applyBorder="1" applyAlignment="1" applyProtection="1">
      <alignment horizontal="center"/>
      <protection hidden="1"/>
    </xf>
    <xf numFmtId="49" fontId="3" fillId="0" borderId="9" xfId="17" applyNumberFormat="1" applyFont="1" applyFill="1" applyBorder="1" applyAlignment="1" applyProtection="1">
      <alignment/>
      <protection hidden="1"/>
    </xf>
    <xf numFmtId="49" fontId="4" fillId="0" borderId="21" xfId="17" applyNumberFormat="1" applyFont="1" applyFill="1" applyBorder="1" applyAlignment="1" applyProtection="1">
      <alignment horizontal="center" wrapText="1"/>
      <protection hidden="1"/>
    </xf>
    <xf numFmtId="49" fontId="4" fillId="0" borderId="22" xfId="17" applyNumberFormat="1" applyFont="1" applyFill="1" applyBorder="1" applyAlignment="1" applyProtection="1">
      <alignment horizontal="center" wrapText="1"/>
      <protection hidden="1"/>
    </xf>
    <xf numFmtId="0" fontId="3" fillId="0" borderId="22" xfId="0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</cellXfs>
  <cellStyles count="7">
    <cellStyle name="Normal" xfId="0"/>
    <cellStyle name="Currency" xfId="15"/>
    <cellStyle name="Currency [0]" xfId="16"/>
    <cellStyle name="Обычный_Tmp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C3" sqref="C3:E3"/>
    </sheetView>
  </sheetViews>
  <sheetFormatPr defaultColWidth="9.00390625" defaultRowHeight="12.75"/>
  <cols>
    <col min="1" max="1" width="49.875" style="0" customWidth="1"/>
    <col min="2" max="2" width="9.25390625" style="0" customWidth="1"/>
    <col min="3" max="3" width="9.00390625" style="0" customWidth="1"/>
    <col min="4" max="4" width="10.75390625" style="0" customWidth="1"/>
    <col min="5" max="5" width="15.375" style="0" customWidth="1"/>
  </cols>
  <sheetData>
    <row r="1" spans="3:5" ht="15.75">
      <c r="C1" s="46" t="s">
        <v>40</v>
      </c>
      <c r="D1" s="46"/>
      <c r="E1" s="46"/>
    </row>
    <row r="2" spans="3:5" ht="15.75">
      <c r="C2" s="46" t="s">
        <v>24</v>
      </c>
      <c r="D2" s="46"/>
      <c r="E2" s="46"/>
    </row>
    <row r="3" spans="3:5" ht="15.75">
      <c r="C3" s="46" t="s">
        <v>89</v>
      </c>
      <c r="D3" s="46"/>
      <c r="E3" s="46"/>
    </row>
    <row r="6" ht="18.75">
      <c r="A6" s="14" t="s">
        <v>41</v>
      </c>
    </row>
    <row r="9" ht="13.5" thickBot="1"/>
    <row r="10" spans="1:5" ht="87.75" customHeight="1" thickBot="1">
      <c r="A10" s="15" t="s">
        <v>25</v>
      </c>
      <c r="B10" s="16" t="s">
        <v>0</v>
      </c>
      <c r="C10" s="17" t="s">
        <v>1</v>
      </c>
      <c r="D10" s="17" t="s">
        <v>2</v>
      </c>
      <c r="E10" s="1" t="s">
        <v>42</v>
      </c>
    </row>
    <row r="11" spans="1:5" ht="12.75">
      <c r="A11" s="18"/>
      <c r="B11" s="19"/>
      <c r="C11" s="19"/>
      <c r="D11" s="19"/>
      <c r="E11" s="20"/>
    </row>
    <row r="12" spans="1:5" ht="47.25">
      <c r="A12" s="21" t="s">
        <v>26</v>
      </c>
      <c r="B12" s="39" t="s">
        <v>70</v>
      </c>
      <c r="C12" s="39" t="s">
        <v>70</v>
      </c>
      <c r="D12" s="39" t="s">
        <v>70</v>
      </c>
      <c r="E12" s="22">
        <f>SUM(E13:E17)</f>
        <v>111030</v>
      </c>
    </row>
    <row r="13" spans="1:5" ht="47.25">
      <c r="A13" s="23" t="s">
        <v>27</v>
      </c>
      <c r="B13" s="41" t="s">
        <v>71</v>
      </c>
      <c r="C13" s="41" t="s">
        <v>72</v>
      </c>
      <c r="D13" s="41" t="s">
        <v>73</v>
      </c>
      <c r="E13" s="24">
        <v>52800</v>
      </c>
    </row>
    <row r="14" spans="1:5" ht="15.75">
      <c r="A14" s="23" t="s">
        <v>28</v>
      </c>
      <c r="B14" s="41" t="s">
        <v>52</v>
      </c>
      <c r="C14" s="41" t="s">
        <v>72</v>
      </c>
      <c r="D14" s="41" t="s">
        <v>74</v>
      </c>
      <c r="E14" s="24">
        <v>14640</v>
      </c>
    </row>
    <row r="15" spans="1:5" ht="47.25">
      <c r="A15" s="23" t="s">
        <v>29</v>
      </c>
      <c r="B15" s="41" t="s">
        <v>52</v>
      </c>
      <c r="C15" s="41" t="s">
        <v>72</v>
      </c>
      <c r="D15" s="41" t="s">
        <v>74</v>
      </c>
      <c r="E15" s="24">
        <v>1250</v>
      </c>
    </row>
    <row r="16" spans="1:5" ht="78.75">
      <c r="A16" s="23" t="s">
        <v>30</v>
      </c>
      <c r="B16" s="41" t="s">
        <v>71</v>
      </c>
      <c r="C16" s="41" t="s">
        <v>72</v>
      </c>
      <c r="D16" s="41" t="s">
        <v>73</v>
      </c>
      <c r="E16" s="24">
        <v>26950</v>
      </c>
    </row>
    <row r="17" spans="1:5" ht="31.5">
      <c r="A17" s="23" t="s">
        <v>31</v>
      </c>
      <c r="B17" s="41" t="s">
        <v>75</v>
      </c>
      <c r="C17" s="41" t="s">
        <v>72</v>
      </c>
      <c r="D17" s="41" t="s">
        <v>73</v>
      </c>
      <c r="E17" s="24">
        <v>15390</v>
      </c>
    </row>
    <row r="18" spans="1:5" ht="15.75">
      <c r="A18" s="23"/>
      <c r="B18" s="41"/>
      <c r="C18" s="41"/>
      <c r="D18" s="41"/>
      <c r="E18" s="24"/>
    </row>
    <row r="19" spans="1:5" ht="47.25">
      <c r="A19" s="21" t="s">
        <v>32</v>
      </c>
      <c r="B19" s="41" t="s">
        <v>75</v>
      </c>
      <c r="C19" s="41" t="s">
        <v>72</v>
      </c>
      <c r="D19" s="41" t="s">
        <v>73</v>
      </c>
      <c r="E19" s="22">
        <v>5000</v>
      </c>
    </row>
    <row r="20" spans="1:5" ht="15.75">
      <c r="A20" s="21"/>
      <c r="B20" s="40"/>
      <c r="C20" s="40"/>
      <c r="D20" s="40"/>
      <c r="E20" s="22"/>
    </row>
    <row r="21" spans="1:5" ht="47.25">
      <c r="A21" s="21" t="s">
        <v>33</v>
      </c>
      <c r="B21" s="40" t="s">
        <v>70</v>
      </c>
      <c r="C21" s="40" t="s">
        <v>70</v>
      </c>
      <c r="D21" s="40" t="s">
        <v>70</v>
      </c>
      <c r="E21" s="22">
        <f>SUM(E22:E27)</f>
        <v>245726</v>
      </c>
    </row>
    <row r="22" spans="1:5" ht="15.75">
      <c r="A22" s="25" t="s">
        <v>34</v>
      </c>
      <c r="B22" s="42" t="s">
        <v>78</v>
      </c>
      <c r="C22" s="42" t="s">
        <v>72</v>
      </c>
      <c r="D22" s="42" t="s">
        <v>73</v>
      </c>
      <c r="E22" s="24">
        <v>4400</v>
      </c>
    </row>
    <row r="23" spans="1:5" ht="31.5">
      <c r="A23" s="23" t="s">
        <v>21</v>
      </c>
      <c r="B23" s="41" t="s">
        <v>61</v>
      </c>
      <c r="C23" s="41" t="s">
        <v>72</v>
      </c>
      <c r="D23" s="41" t="s">
        <v>73</v>
      </c>
      <c r="E23" s="24">
        <v>100000</v>
      </c>
    </row>
    <row r="24" spans="1:5" ht="15.75">
      <c r="A24" s="25" t="s">
        <v>35</v>
      </c>
      <c r="B24" s="42" t="s">
        <v>61</v>
      </c>
      <c r="C24" s="42" t="s">
        <v>72</v>
      </c>
      <c r="D24" s="42" t="s">
        <v>73</v>
      </c>
      <c r="E24" s="24">
        <v>40000</v>
      </c>
    </row>
    <row r="25" spans="1:5" ht="15.75">
      <c r="A25" s="25" t="s">
        <v>36</v>
      </c>
      <c r="B25" s="42" t="s">
        <v>61</v>
      </c>
      <c r="C25" s="42" t="s">
        <v>72</v>
      </c>
      <c r="D25" s="42" t="s">
        <v>73</v>
      </c>
      <c r="E25" s="24">
        <v>7000</v>
      </c>
    </row>
    <row r="26" spans="1:5" ht="31.5">
      <c r="A26" s="23" t="s">
        <v>37</v>
      </c>
      <c r="B26" s="41" t="s">
        <v>76</v>
      </c>
      <c r="C26" s="41" t="s">
        <v>72</v>
      </c>
      <c r="D26" s="41" t="s">
        <v>73</v>
      </c>
      <c r="E26" s="24">
        <v>44000</v>
      </c>
    </row>
    <row r="27" spans="1:5" ht="31.5">
      <c r="A27" s="23" t="s">
        <v>38</v>
      </c>
      <c r="B27" s="41" t="s">
        <v>77</v>
      </c>
      <c r="C27" s="41" t="s">
        <v>72</v>
      </c>
      <c r="D27" s="41" t="s">
        <v>73</v>
      </c>
      <c r="E27" s="24">
        <v>50326</v>
      </c>
    </row>
    <row r="28" spans="1:5" ht="15.75" hidden="1">
      <c r="A28" s="25" t="s">
        <v>39</v>
      </c>
      <c r="B28" s="42"/>
      <c r="C28" s="42"/>
      <c r="D28" s="42"/>
      <c r="E28" s="24">
        <v>0</v>
      </c>
    </row>
    <row r="29" spans="1:5" ht="47.25">
      <c r="A29" s="21" t="s">
        <v>88</v>
      </c>
      <c r="B29" s="40" t="s">
        <v>70</v>
      </c>
      <c r="C29" s="40" t="s">
        <v>70</v>
      </c>
      <c r="D29" s="40" t="s">
        <v>70</v>
      </c>
      <c r="E29" s="22">
        <f>E31+E32+E33</f>
        <v>63839</v>
      </c>
    </row>
    <row r="30" spans="1:5" ht="15.75" hidden="1">
      <c r="A30" s="25"/>
      <c r="B30" s="42"/>
      <c r="C30" s="42"/>
      <c r="D30" s="42"/>
      <c r="E30" s="24"/>
    </row>
    <row r="31" spans="1:5" ht="15.75" hidden="1">
      <c r="A31" s="25" t="s">
        <v>82</v>
      </c>
      <c r="B31" s="42" t="s">
        <v>75</v>
      </c>
      <c r="C31" s="42" t="s">
        <v>83</v>
      </c>
      <c r="D31" s="42" t="s">
        <v>84</v>
      </c>
      <c r="E31" s="24">
        <v>8000</v>
      </c>
    </row>
    <row r="32" spans="1:5" ht="78.75" hidden="1">
      <c r="A32" s="23" t="s">
        <v>85</v>
      </c>
      <c r="B32" s="42" t="s">
        <v>54</v>
      </c>
      <c r="C32" s="42" t="s">
        <v>87</v>
      </c>
      <c r="D32" s="42" t="s">
        <v>73</v>
      </c>
      <c r="E32" s="24">
        <f>8000+7839</f>
        <v>15839</v>
      </c>
    </row>
    <row r="33" spans="1:5" ht="31.5" hidden="1">
      <c r="A33" s="23" t="s">
        <v>86</v>
      </c>
      <c r="B33" s="42" t="s">
        <v>54</v>
      </c>
      <c r="C33" s="42" t="s">
        <v>87</v>
      </c>
      <c r="D33" s="42" t="s">
        <v>73</v>
      </c>
      <c r="E33" s="24">
        <v>40000</v>
      </c>
    </row>
    <row r="34" spans="1:5" ht="15.75" hidden="1">
      <c r="A34" s="25"/>
      <c r="B34" s="42"/>
      <c r="C34" s="42"/>
      <c r="D34" s="42"/>
      <c r="E34" s="24"/>
    </row>
    <row r="35" spans="1:5" ht="16.5" thickBot="1">
      <c r="A35" s="26"/>
      <c r="B35" s="43"/>
      <c r="C35" s="43"/>
      <c r="D35" s="43"/>
      <c r="E35" s="27"/>
    </row>
    <row r="36" spans="1:5" ht="16.5" thickBot="1">
      <c r="A36" s="28" t="s">
        <v>43</v>
      </c>
      <c r="B36" s="44"/>
      <c r="C36" s="44"/>
      <c r="D36" s="44"/>
      <c r="E36" s="29">
        <f>E29+E21+E19+E12</f>
        <v>425595</v>
      </c>
    </row>
    <row r="37" spans="2:4" ht="12.75">
      <c r="B37" s="45"/>
      <c r="C37" s="45"/>
      <c r="D37" s="45"/>
    </row>
    <row r="38" spans="2:4" ht="12.75">
      <c r="B38" s="45"/>
      <c r="C38" s="45"/>
      <c r="D38" s="45"/>
    </row>
    <row r="39" spans="2:4" ht="12.75">
      <c r="B39" s="45"/>
      <c r="C39" s="45"/>
      <c r="D39" s="45"/>
    </row>
    <row r="40" spans="2:4" ht="12.75">
      <c r="B40" s="45"/>
      <c r="C40" s="45"/>
      <c r="D40" s="45"/>
    </row>
    <row r="41" spans="2:4" ht="12.75">
      <c r="B41" s="45"/>
      <c r="C41" s="45"/>
      <c r="D41" s="45"/>
    </row>
    <row r="42" spans="2:4" ht="12.75">
      <c r="B42" s="45"/>
      <c r="C42" s="45"/>
      <c r="D42" s="45"/>
    </row>
    <row r="43" spans="2:4" ht="12.75">
      <c r="B43" s="45"/>
      <c r="C43" s="45"/>
      <c r="D43" s="45"/>
    </row>
    <row r="44" spans="2:4" ht="12.75">
      <c r="B44" s="45"/>
      <c r="C44" s="45"/>
      <c r="D44" s="45"/>
    </row>
    <row r="45" spans="2:4" ht="12.75">
      <c r="B45" s="45"/>
      <c r="C45" s="45"/>
      <c r="D45" s="45"/>
    </row>
    <row r="46" spans="2:4" ht="12.75">
      <c r="B46" s="45"/>
      <c r="C46" s="45"/>
      <c r="D46" s="45"/>
    </row>
    <row r="47" spans="2:4" ht="12.75">
      <c r="B47" s="45"/>
      <c r="C47" s="45"/>
      <c r="D47" s="45"/>
    </row>
    <row r="48" spans="2:4" ht="12.75">
      <c r="B48" s="45"/>
      <c r="C48" s="45"/>
      <c r="D48" s="45"/>
    </row>
    <row r="49" spans="2:4" ht="12.75">
      <c r="B49" s="45"/>
      <c r="C49" s="45"/>
      <c r="D49" s="45"/>
    </row>
    <row r="50" spans="2:4" ht="12.75">
      <c r="B50" s="45"/>
      <c r="C50" s="45"/>
      <c r="D50" s="45"/>
    </row>
    <row r="51" spans="2:4" ht="12.75">
      <c r="B51" s="45"/>
      <c r="C51" s="45"/>
      <c r="D51" s="45"/>
    </row>
    <row r="52" spans="2:4" ht="12.75">
      <c r="B52" s="45"/>
      <c r="C52" s="45"/>
      <c r="D52" s="45"/>
    </row>
    <row r="53" spans="2:4" ht="12.75">
      <c r="B53" s="45"/>
      <c r="C53" s="45"/>
      <c r="D53" s="45"/>
    </row>
    <row r="54" spans="2:4" ht="12.75">
      <c r="B54" s="45"/>
      <c r="C54" s="45"/>
      <c r="D54" s="45"/>
    </row>
    <row r="55" spans="2:4" ht="12.75">
      <c r="B55" s="45"/>
      <c r="C55" s="45"/>
      <c r="D55" s="45"/>
    </row>
    <row r="56" spans="2:4" ht="12.75">
      <c r="B56" s="45"/>
      <c r="C56" s="45"/>
      <c r="D56" s="45"/>
    </row>
    <row r="57" spans="2:4" ht="12.75">
      <c r="B57" s="45"/>
      <c r="C57" s="45"/>
      <c r="D57" s="45"/>
    </row>
  </sheetData>
  <mergeCells count="3">
    <mergeCell ref="C1:E1"/>
    <mergeCell ref="C2:E2"/>
    <mergeCell ref="C3:E3"/>
  </mergeCells>
  <printOptions/>
  <pageMargins left="0.49" right="0.24" top="0.53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1">
      <selection activeCell="I8" sqref="I8"/>
    </sheetView>
  </sheetViews>
  <sheetFormatPr defaultColWidth="9.00390625" defaultRowHeight="12.75"/>
  <cols>
    <col min="1" max="1" width="47.25390625" style="0" customWidth="1"/>
    <col min="3" max="3" width="9.875" style="0" customWidth="1"/>
    <col min="5" max="5" width="19.625" style="0" customWidth="1"/>
  </cols>
  <sheetData>
    <row r="1" spans="3:5" ht="15.75">
      <c r="C1" s="46" t="s">
        <v>23</v>
      </c>
      <c r="D1" s="46"/>
      <c r="E1" s="46"/>
    </row>
    <row r="2" spans="3:5" ht="15.75">
      <c r="C2" s="46" t="s">
        <v>24</v>
      </c>
      <c r="D2" s="46"/>
      <c r="E2" s="46"/>
    </row>
    <row r="3" spans="3:5" ht="15.75">
      <c r="C3" s="46" t="s">
        <v>89</v>
      </c>
      <c r="D3" s="46"/>
      <c r="E3" s="46"/>
    </row>
    <row r="4" spans="1:6" ht="15.75">
      <c r="A4" s="3"/>
      <c r="B4" s="3"/>
      <c r="C4" s="3"/>
      <c r="D4" s="3"/>
      <c r="E4" s="3"/>
      <c r="F4" s="3"/>
    </row>
    <row r="5" spans="1:6" ht="18.75">
      <c r="A5" s="14" t="s">
        <v>22</v>
      </c>
      <c r="B5" s="3"/>
      <c r="C5" s="3"/>
      <c r="D5" s="3"/>
      <c r="E5" s="3"/>
      <c r="F5" s="3"/>
    </row>
    <row r="6" spans="1:6" ht="15.75">
      <c r="A6" s="3"/>
      <c r="B6" s="3"/>
      <c r="C6" s="3"/>
      <c r="D6" s="3"/>
      <c r="E6" s="3"/>
      <c r="F6" s="3"/>
    </row>
    <row r="7" spans="1:6" ht="16.5" thickBot="1">
      <c r="A7" s="3"/>
      <c r="B7" s="3"/>
      <c r="C7" s="3"/>
      <c r="D7" s="3"/>
      <c r="E7" s="3"/>
      <c r="F7" s="3"/>
    </row>
    <row r="8" spans="1:6" ht="48" customHeight="1" thickBot="1">
      <c r="A8" s="4" t="s">
        <v>25</v>
      </c>
      <c r="B8" s="5" t="s">
        <v>0</v>
      </c>
      <c r="C8" s="6" t="s">
        <v>1</v>
      </c>
      <c r="D8" s="6" t="s">
        <v>2</v>
      </c>
      <c r="E8" s="1" t="s">
        <v>5</v>
      </c>
      <c r="F8" s="3"/>
    </row>
    <row r="9" spans="1:6" ht="63">
      <c r="A9" s="7" t="s">
        <v>6</v>
      </c>
      <c r="B9" s="30" t="s">
        <v>44</v>
      </c>
      <c r="C9" s="31" t="s">
        <v>45</v>
      </c>
      <c r="D9" s="31" t="s">
        <v>46</v>
      </c>
      <c r="E9" s="8">
        <v>46</v>
      </c>
      <c r="F9" s="3"/>
    </row>
    <row r="10" spans="1:6" ht="31.5">
      <c r="A10" s="9" t="s">
        <v>7</v>
      </c>
      <c r="B10" s="32" t="s">
        <v>47</v>
      </c>
      <c r="C10" s="33" t="s">
        <v>48</v>
      </c>
      <c r="D10" s="33" t="s">
        <v>49</v>
      </c>
      <c r="E10" s="10">
        <v>4351</v>
      </c>
      <c r="F10" s="3"/>
    </row>
    <row r="11" spans="1:6" ht="47.25">
      <c r="A11" s="9" t="s">
        <v>8</v>
      </c>
      <c r="B11" s="32" t="s">
        <v>50</v>
      </c>
      <c r="C11" s="33" t="s">
        <v>45</v>
      </c>
      <c r="D11" s="33" t="s">
        <v>51</v>
      </c>
      <c r="E11" s="10">
        <v>2508</v>
      </c>
      <c r="F11" s="3"/>
    </row>
    <row r="12" spans="1:6" ht="78.75">
      <c r="A12" s="9" t="s">
        <v>9</v>
      </c>
      <c r="B12" s="32" t="s">
        <v>52</v>
      </c>
      <c r="C12" s="33" t="s">
        <v>45</v>
      </c>
      <c r="D12" s="33" t="s">
        <v>53</v>
      </c>
      <c r="E12" s="10">
        <v>5252</v>
      </c>
      <c r="F12" s="3"/>
    </row>
    <row r="13" spans="1:6" ht="31.5">
      <c r="A13" s="9" t="s">
        <v>10</v>
      </c>
      <c r="B13" s="32" t="s">
        <v>54</v>
      </c>
      <c r="C13" s="33" t="s">
        <v>55</v>
      </c>
      <c r="D13" s="33" t="s">
        <v>56</v>
      </c>
      <c r="E13" s="10">
        <v>42640</v>
      </c>
      <c r="F13" s="3"/>
    </row>
    <row r="14" spans="1:6" ht="63">
      <c r="A14" s="9" t="s">
        <v>11</v>
      </c>
      <c r="B14" s="32" t="s">
        <v>57</v>
      </c>
      <c r="C14" s="33" t="s">
        <v>58</v>
      </c>
      <c r="D14" s="33" t="s">
        <v>59</v>
      </c>
      <c r="E14" s="10">
        <v>269704</v>
      </c>
      <c r="F14" s="3"/>
    </row>
    <row r="15" spans="1:6" ht="63">
      <c r="A15" s="9" t="s">
        <v>12</v>
      </c>
      <c r="B15" s="32" t="s">
        <v>57</v>
      </c>
      <c r="C15" s="33" t="s">
        <v>58</v>
      </c>
      <c r="D15" s="33" t="s">
        <v>59</v>
      </c>
      <c r="E15" s="10">
        <v>34397</v>
      </c>
      <c r="F15" s="3"/>
    </row>
    <row r="16" spans="1:6" ht="63">
      <c r="A16" s="9" t="s">
        <v>13</v>
      </c>
      <c r="B16" s="32" t="s">
        <v>57</v>
      </c>
      <c r="C16" s="33" t="s">
        <v>45</v>
      </c>
      <c r="D16" s="33" t="s">
        <v>60</v>
      </c>
      <c r="E16" s="10">
        <v>5832</v>
      </c>
      <c r="F16" s="3"/>
    </row>
    <row r="17" spans="1:6" ht="63">
      <c r="A17" s="9" t="s">
        <v>14</v>
      </c>
      <c r="B17" s="32" t="s">
        <v>57</v>
      </c>
      <c r="C17" s="33" t="s">
        <v>45</v>
      </c>
      <c r="D17" s="33" t="s">
        <v>60</v>
      </c>
      <c r="E17" s="10">
        <v>7782</v>
      </c>
      <c r="F17" s="3"/>
    </row>
    <row r="18" spans="1:6" ht="47.25">
      <c r="A18" s="9" t="s">
        <v>16</v>
      </c>
      <c r="B18" s="32" t="s">
        <v>61</v>
      </c>
      <c r="C18" s="33" t="s">
        <v>62</v>
      </c>
      <c r="D18" s="33" t="s">
        <v>63</v>
      </c>
      <c r="E18" s="10">
        <v>21438</v>
      </c>
      <c r="F18" s="3"/>
    </row>
    <row r="19" spans="1:6" ht="31.5">
      <c r="A19" s="9" t="s">
        <v>15</v>
      </c>
      <c r="B19" s="32" t="s">
        <v>61</v>
      </c>
      <c r="C19" s="33" t="s">
        <v>62</v>
      </c>
      <c r="D19" s="33" t="s">
        <v>63</v>
      </c>
      <c r="E19" s="10">
        <v>9356</v>
      </c>
      <c r="F19" s="3"/>
    </row>
    <row r="20" spans="1:6" ht="78.75">
      <c r="A20" s="9" t="s">
        <v>20</v>
      </c>
      <c r="B20" s="37" t="s">
        <v>79</v>
      </c>
      <c r="C20" s="38" t="s">
        <v>80</v>
      </c>
      <c r="D20" s="38" t="s">
        <v>81</v>
      </c>
      <c r="E20" s="10">
        <v>11531</v>
      </c>
      <c r="F20" s="3"/>
    </row>
    <row r="21" spans="1:6" ht="47.25">
      <c r="A21" s="9" t="s">
        <v>17</v>
      </c>
      <c r="B21" s="37" t="s">
        <v>67</v>
      </c>
      <c r="C21" s="38" t="s">
        <v>68</v>
      </c>
      <c r="D21" s="38" t="s">
        <v>69</v>
      </c>
      <c r="E21" s="10">
        <v>3333</v>
      </c>
      <c r="F21" s="3"/>
    </row>
    <row r="22" spans="1:6" ht="31.5">
      <c r="A22" s="9" t="s">
        <v>18</v>
      </c>
      <c r="B22" s="32" t="s">
        <v>64</v>
      </c>
      <c r="C22" s="33" t="s">
        <v>65</v>
      </c>
      <c r="D22" s="33" t="s">
        <v>59</v>
      </c>
      <c r="E22" s="10">
        <v>713</v>
      </c>
      <c r="F22" s="3"/>
    </row>
    <row r="23" spans="1:6" ht="63">
      <c r="A23" s="9" t="s">
        <v>19</v>
      </c>
      <c r="B23" s="32" t="s">
        <v>61</v>
      </c>
      <c r="C23" s="33" t="s">
        <v>55</v>
      </c>
      <c r="D23" s="33" t="s">
        <v>66</v>
      </c>
      <c r="E23" s="10">
        <f>1900+3236</f>
        <v>5136</v>
      </c>
      <c r="F23" s="3"/>
    </row>
    <row r="24" spans="1:6" ht="48" thickBot="1">
      <c r="A24" s="11" t="s">
        <v>3</v>
      </c>
      <c r="B24" s="34" t="s">
        <v>71</v>
      </c>
      <c r="C24" s="35" t="s">
        <v>72</v>
      </c>
      <c r="D24" s="35" t="s">
        <v>73</v>
      </c>
      <c r="E24" s="12">
        <v>5013</v>
      </c>
      <c r="F24" s="3"/>
    </row>
    <row r="25" spans="1:6" ht="16.5" thickBot="1">
      <c r="A25" s="2" t="s">
        <v>4</v>
      </c>
      <c r="B25" s="36"/>
      <c r="C25" s="36"/>
      <c r="D25" s="36"/>
      <c r="E25" s="13">
        <f>SUM(E9:E24)</f>
        <v>429032</v>
      </c>
      <c r="F25" s="3"/>
    </row>
    <row r="26" spans="1:6" ht="15.75">
      <c r="A26" s="3"/>
      <c r="B26" s="3"/>
      <c r="C26" s="3"/>
      <c r="D26" s="3"/>
      <c r="E26" s="3"/>
      <c r="F26" s="3"/>
    </row>
    <row r="27" spans="1:6" ht="15.75">
      <c r="A27" s="3"/>
      <c r="B27" s="3"/>
      <c r="C27" s="3"/>
      <c r="D27" s="3"/>
      <c r="E27" s="3"/>
      <c r="F27" s="3"/>
    </row>
    <row r="28" spans="1:6" ht="15.75">
      <c r="A28" s="3"/>
      <c r="B28" s="3"/>
      <c r="C28" s="3"/>
      <c r="D28" s="3"/>
      <c r="E28" s="3"/>
      <c r="F28" s="3"/>
    </row>
    <row r="29" spans="1:6" ht="15.75">
      <c r="A29" s="3"/>
      <c r="B29" s="3"/>
      <c r="C29" s="3"/>
      <c r="D29" s="3"/>
      <c r="E29" s="3"/>
      <c r="F29" s="3"/>
    </row>
    <row r="30" spans="1:6" ht="15.75">
      <c r="A30" s="3"/>
      <c r="B30" s="3"/>
      <c r="C30" s="3"/>
      <c r="D30" s="3"/>
      <c r="E30" s="3"/>
      <c r="F30" s="3"/>
    </row>
    <row r="31" spans="1:6" ht="15.75">
      <c r="A31" s="3"/>
      <c r="B31" s="3"/>
      <c r="C31" s="3"/>
      <c r="D31" s="3"/>
      <c r="E31" s="3"/>
      <c r="F31" s="3"/>
    </row>
    <row r="32" spans="1:6" ht="15.75">
      <c r="A32" s="3"/>
      <c r="B32" s="3"/>
      <c r="C32" s="3"/>
      <c r="D32" s="3"/>
      <c r="E32" s="3"/>
      <c r="F32" s="3"/>
    </row>
    <row r="33" spans="1:6" ht="15.75">
      <c r="A33" s="3"/>
      <c r="B33" s="3"/>
      <c r="C33" s="3"/>
      <c r="D33" s="3"/>
      <c r="E33" s="3"/>
      <c r="F33" s="3"/>
    </row>
    <row r="34" spans="1:6" ht="15.75">
      <c r="A34" s="3"/>
      <c r="B34" s="3"/>
      <c r="C34" s="3"/>
      <c r="D34" s="3"/>
      <c r="E34" s="3"/>
      <c r="F34" s="3"/>
    </row>
    <row r="35" spans="1:6" ht="15.75">
      <c r="A35" s="3"/>
      <c r="B35" s="3"/>
      <c r="C35" s="3"/>
      <c r="D35" s="3"/>
      <c r="E35" s="3"/>
      <c r="F35" s="3"/>
    </row>
    <row r="36" spans="1:6" ht="15.75">
      <c r="A36" s="3"/>
      <c r="B36" s="3"/>
      <c r="C36" s="3"/>
      <c r="D36" s="3"/>
      <c r="E36" s="3"/>
      <c r="F36" s="3"/>
    </row>
    <row r="37" spans="1:6" ht="15.75">
      <c r="A37" s="3"/>
      <c r="B37" s="3"/>
      <c r="C37" s="3"/>
      <c r="D37" s="3"/>
      <c r="E37" s="3"/>
      <c r="F37" s="3"/>
    </row>
    <row r="38" spans="1:6" ht="15.75">
      <c r="A38" s="3"/>
      <c r="B38" s="3"/>
      <c r="C38" s="3"/>
      <c r="D38" s="3"/>
      <c r="E38" s="3"/>
      <c r="F38" s="3"/>
    </row>
    <row r="39" spans="1:6" ht="15.75">
      <c r="A39" s="3"/>
      <c r="B39" s="3"/>
      <c r="C39" s="3"/>
      <c r="D39" s="3"/>
      <c r="E39" s="3"/>
      <c r="F39" s="3"/>
    </row>
    <row r="40" spans="1:6" ht="15.75">
      <c r="A40" s="3"/>
      <c r="B40" s="3"/>
      <c r="C40" s="3"/>
      <c r="D40" s="3"/>
      <c r="E40" s="3"/>
      <c r="F40" s="3"/>
    </row>
    <row r="41" spans="1:6" ht="15.75">
      <c r="A41" s="3"/>
      <c r="B41" s="3"/>
      <c r="C41" s="3"/>
      <c r="D41" s="3"/>
      <c r="E41" s="3"/>
      <c r="F41" s="3"/>
    </row>
    <row r="42" spans="1:6" ht="15.75">
      <c r="A42" s="3"/>
      <c r="B42" s="3"/>
      <c r="C42" s="3"/>
      <c r="D42" s="3"/>
      <c r="E42" s="3"/>
      <c r="F42" s="3"/>
    </row>
    <row r="43" spans="1:6" ht="15.75">
      <c r="A43" s="3"/>
      <c r="B43" s="3"/>
      <c r="C43" s="3"/>
      <c r="D43" s="3"/>
      <c r="E43" s="3"/>
      <c r="F43" s="3"/>
    </row>
    <row r="44" spans="1:6" ht="15.75">
      <c r="A44" s="3"/>
      <c r="B44" s="3"/>
      <c r="C44" s="3"/>
      <c r="D44" s="3"/>
      <c r="E44" s="3"/>
      <c r="F44" s="3"/>
    </row>
    <row r="45" spans="1:6" ht="15.75">
      <c r="A45" s="3"/>
      <c r="B45" s="3"/>
      <c r="C45" s="3"/>
      <c r="D45" s="3"/>
      <c r="E45" s="3"/>
      <c r="F45" s="3"/>
    </row>
    <row r="46" spans="1:6" ht="15.75">
      <c r="A46" s="3"/>
      <c r="B46" s="3"/>
      <c r="C46" s="3"/>
      <c r="D46" s="3"/>
      <c r="E46" s="3"/>
      <c r="F46" s="3"/>
    </row>
    <row r="47" spans="1:6" ht="15.75">
      <c r="A47" s="3"/>
      <c r="B47" s="3"/>
      <c r="C47" s="3"/>
      <c r="D47" s="3"/>
      <c r="E47" s="3"/>
      <c r="F47" s="3"/>
    </row>
    <row r="48" spans="1:6" ht="15.75">
      <c r="A48" s="3"/>
      <c r="B48" s="3"/>
      <c r="C48" s="3"/>
      <c r="D48" s="3"/>
      <c r="E48" s="3"/>
      <c r="F48" s="3"/>
    </row>
    <row r="49" spans="1:6" ht="15.75">
      <c r="A49" s="3"/>
      <c r="B49" s="3"/>
      <c r="C49" s="3"/>
      <c r="D49" s="3"/>
      <c r="E49" s="3"/>
      <c r="F49" s="3"/>
    </row>
    <row r="50" spans="1:6" ht="15.75">
      <c r="A50" s="3"/>
      <c r="B50" s="3"/>
      <c r="C50" s="3"/>
      <c r="D50" s="3"/>
      <c r="E50" s="3"/>
      <c r="F50" s="3"/>
    </row>
    <row r="51" spans="1:6" ht="15.75">
      <c r="A51" s="3"/>
      <c r="B51" s="3"/>
      <c r="C51" s="3"/>
      <c r="D51" s="3"/>
      <c r="E51" s="3"/>
      <c r="F51" s="3"/>
    </row>
    <row r="52" spans="1:6" ht="15.75">
      <c r="A52" s="3"/>
      <c r="B52" s="3"/>
      <c r="C52" s="3"/>
      <c r="D52" s="3"/>
      <c r="E52" s="3"/>
      <c r="F52" s="3"/>
    </row>
    <row r="53" spans="1:6" ht="15.75">
      <c r="A53" s="3"/>
      <c r="B53" s="3"/>
      <c r="C53" s="3"/>
      <c r="D53" s="3"/>
      <c r="E53" s="3"/>
      <c r="F53" s="3"/>
    </row>
    <row r="54" spans="1:6" ht="15.75">
      <c r="A54" s="3"/>
      <c r="B54" s="3"/>
      <c r="C54" s="3"/>
      <c r="D54" s="3"/>
      <c r="E54" s="3"/>
      <c r="F54" s="3"/>
    </row>
    <row r="55" spans="1:6" ht="15.75">
      <c r="A55" s="3"/>
      <c r="B55" s="3"/>
      <c r="C55" s="3"/>
      <c r="D55" s="3"/>
      <c r="E55" s="3"/>
      <c r="F55" s="3"/>
    </row>
    <row r="56" spans="1:6" ht="15.75">
      <c r="A56" s="3"/>
      <c r="B56" s="3"/>
      <c r="C56" s="3"/>
      <c r="D56" s="3"/>
      <c r="E56" s="3"/>
      <c r="F56" s="3"/>
    </row>
    <row r="57" spans="1:6" ht="15.75">
      <c r="A57" s="3"/>
      <c r="B57" s="3"/>
      <c r="C57" s="3"/>
      <c r="D57" s="3"/>
      <c r="E57" s="3"/>
      <c r="F57" s="3"/>
    </row>
    <row r="58" spans="1:6" ht="15.75">
      <c r="A58" s="3"/>
      <c r="B58" s="3"/>
      <c r="C58" s="3"/>
      <c r="D58" s="3"/>
      <c r="E58" s="3"/>
      <c r="F58" s="3"/>
    </row>
    <row r="59" spans="1:6" ht="15.75">
      <c r="A59" s="3"/>
      <c r="B59" s="3"/>
      <c r="C59" s="3"/>
      <c r="D59" s="3"/>
      <c r="E59" s="3"/>
      <c r="F59" s="3"/>
    </row>
  </sheetData>
  <mergeCells count="3">
    <mergeCell ref="C1:E1"/>
    <mergeCell ref="C2:E2"/>
    <mergeCell ref="C3:E3"/>
  </mergeCells>
  <printOptions/>
  <pageMargins left="0.57" right="0.24" top="0.57" bottom="0.59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2007-03-30T08:13:04Z</cp:lastPrinted>
  <dcterms:created xsi:type="dcterms:W3CDTF">2006-10-13T12:18:48Z</dcterms:created>
  <dcterms:modified xsi:type="dcterms:W3CDTF">2007-03-30T08:13:11Z</dcterms:modified>
  <cp:category/>
  <cp:version/>
  <cp:contentType/>
  <cp:contentStatus/>
</cp:coreProperties>
</file>