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Приложение 10" sheetId="1" r:id="rId1"/>
  </sheets>
  <definedNames>
    <definedName name="_xlnm.Print_Titles" localSheetId="0">'Приложение 10'!$A:$F,'Приложение 10'!$10:$12</definedName>
  </definedNames>
  <calcPr fullCalcOnLoad="1"/>
</workbook>
</file>

<file path=xl/sharedStrings.xml><?xml version="1.0" encoding="utf-8"?>
<sst xmlns="http://schemas.openxmlformats.org/spreadsheetml/2006/main" count="26" uniqueCount="26">
  <si>
    <t>ПЕРЕЧЕНЬ</t>
  </si>
  <si>
    <t>Коды</t>
  </si>
  <si>
    <t>Наименование</t>
  </si>
  <si>
    <t>Ведомство</t>
  </si>
  <si>
    <t>раздел</t>
  </si>
  <si>
    <t>подраздел</t>
  </si>
  <si>
    <t xml:space="preserve"> Администрация города Радужный</t>
  </si>
  <si>
    <t>Национальная экономика</t>
  </si>
  <si>
    <t>Транспорт</t>
  </si>
  <si>
    <t xml:space="preserve">  Покрытие убытков от эксплуатации пассажирского автотранспорта</t>
  </si>
  <si>
    <t>Жилищно-коммунальное хозяйство</t>
  </si>
  <si>
    <t>Жилищное хозяйство</t>
  </si>
  <si>
    <t xml:space="preserve">  Возмещение выпадающих доходов по содержанию ветхого и аварийного жилого фонда (непригодного для проживания), муниципального жилого фонда микрорайона "Южный", жилого дома по адресу 5 микрорайон дом 18</t>
  </si>
  <si>
    <t xml:space="preserve">  Возмещение выпадающих доходов по муниципальному общежитию (5 мкр.18 дом)</t>
  </si>
  <si>
    <t xml:space="preserve">  Капитальный ремонт жилого фонда</t>
  </si>
  <si>
    <t>Коммунальное хозяйство</t>
  </si>
  <si>
    <t xml:space="preserve">  Содержание аварийно-резервной электростанции</t>
  </si>
  <si>
    <t xml:space="preserve">  Субсидия на содержание бани</t>
  </si>
  <si>
    <t xml:space="preserve">  Возмещение выпадающих доходов по оказанию услуг вывоза жидких бытовых отходов населению, проживающему в ветхом и аварийном жилом фонде ( непригодном для проживания), муниципальном жилом фонде микрорайон "Южный",  жилом фонде СУ-968 и Северо-Западной коммунальной зоны"</t>
  </si>
  <si>
    <t xml:space="preserve">  Субсидирование процентных ставок привлеченных кредитных ресурсов для реализации инвестиционных программ организаций коммунального комплекса.</t>
  </si>
  <si>
    <t xml:space="preserve"> ИТОГО:</t>
  </si>
  <si>
    <t>СУБСИДИЙ И ОБЪЕМ БЮДЖЕТНЫХ АССИГНОВАНИЙ, НАПРАВЛЯЕМЫХ НА ПРЕДОСТАВЛЕНИЕ СУБСИДИЙ В 2009   ГОДУ</t>
  </si>
  <si>
    <t>Сумма на 2009 год       (тыс.руб.)</t>
  </si>
  <si>
    <t xml:space="preserve">                 к решению Думы города</t>
  </si>
  <si>
    <t xml:space="preserve">                       Приложение № 10</t>
  </si>
  <si>
    <t xml:space="preserve">                  от 23.09.2009 № 606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</si>
</sst>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#,##0.00;[Red]\-#,##0.00;0.00"/>
    <numFmt numFmtId="175" formatCode="#,##0.00;[Red]\-#,##0.00;\-"/>
    <numFmt numFmtId="176" formatCode="#,##0.0;[Red]\-#,##0.0;0.0"/>
    <numFmt numFmtId="177" formatCode="#,##0.0;[Red]\-#,##0.0"/>
    <numFmt numFmtId="178" formatCode="0.0"/>
  </numFmts>
  <fonts count="1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12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/>
      <protection hidden="1"/>
    </xf>
    <xf numFmtId="0" fontId="5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7" applyNumberFormat="1" applyFont="1" applyFill="1" applyBorder="1" applyAlignment="1" applyProtection="1">
      <alignment horizontal="center" vertical="top" wrapText="1"/>
      <protection hidden="1"/>
    </xf>
    <xf numFmtId="0" fontId="5" fillId="0" borderId="5" xfId="17" applyNumberFormat="1" applyFont="1" applyFill="1" applyBorder="1" applyAlignment="1" applyProtection="1">
      <alignment horizontal="center"/>
      <protection hidden="1"/>
    </xf>
    <xf numFmtId="0" fontId="5" fillId="0" borderId="3" xfId="17" applyNumberFormat="1" applyFont="1" applyFill="1" applyBorder="1" applyAlignment="1" applyProtection="1">
      <alignment horizontal="center"/>
      <protection hidden="1"/>
    </xf>
    <xf numFmtId="0" fontId="5" fillId="0" borderId="6" xfId="17" applyNumberFormat="1" applyFont="1" applyFill="1" applyBorder="1" applyAlignment="1" applyProtection="1">
      <alignment horizontal="center"/>
      <protection hidden="1"/>
    </xf>
    <xf numFmtId="172" fontId="3" fillId="2" borderId="7" xfId="17" applyNumberFormat="1" applyFont="1" applyFill="1" applyBorder="1" applyAlignment="1" applyProtection="1">
      <alignment/>
      <protection hidden="1"/>
    </xf>
    <xf numFmtId="173" fontId="3" fillId="2" borderId="7" xfId="17" applyNumberFormat="1" applyFont="1" applyFill="1" applyBorder="1" applyAlignment="1" applyProtection="1">
      <alignment/>
      <protection hidden="1"/>
    </xf>
    <xf numFmtId="176" fontId="3" fillId="2" borderId="8" xfId="17" applyNumberFormat="1" applyFont="1" applyFill="1" applyBorder="1" applyAlignment="1" applyProtection="1">
      <alignment/>
      <protection hidden="1"/>
    </xf>
    <xf numFmtId="172" fontId="7" fillId="2" borderId="9" xfId="17" applyNumberFormat="1" applyFont="1" applyFill="1" applyBorder="1" applyAlignment="1" applyProtection="1">
      <alignment/>
      <protection hidden="1"/>
    </xf>
    <xf numFmtId="173" fontId="7" fillId="2" borderId="9" xfId="17" applyNumberFormat="1" applyFont="1" applyFill="1" applyBorder="1" applyAlignment="1" applyProtection="1">
      <alignment/>
      <protection hidden="1"/>
    </xf>
    <xf numFmtId="176" fontId="7" fillId="2" borderId="10" xfId="17" applyNumberFormat="1" applyFont="1" applyFill="1" applyBorder="1" applyAlignment="1" applyProtection="1">
      <alignment/>
      <protection hidden="1"/>
    </xf>
    <xf numFmtId="172" fontId="8" fillId="2" borderId="9" xfId="17" applyNumberFormat="1" applyFont="1" applyFill="1" applyBorder="1" applyAlignment="1" applyProtection="1">
      <alignment/>
      <protection hidden="1"/>
    </xf>
    <xf numFmtId="173" fontId="8" fillId="2" borderId="9" xfId="17" applyNumberFormat="1" applyFont="1" applyFill="1" applyBorder="1" applyAlignment="1" applyProtection="1">
      <alignment/>
      <protection hidden="1"/>
    </xf>
    <xf numFmtId="176" fontId="8" fillId="2" borderId="10" xfId="17" applyNumberFormat="1" applyFont="1" applyFill="1" applyBorder="1" applyAlignment="1" applyProtection="1">
      <alignment/>
      <protection hidden="1"/>
    </xf>
    <xf numFmtId="172" fontId="8" fillId="2" borderId="11" xfId="17" applyNumberFormat="1" applyFont="1" applyFill="1" applyBorder="1" applyAlignment="1" applyProtection="1">
      <alignment/>
      <protection hidden="1"/>
    </xf>
    <xf numFmtId="173" fontId="8" fillId="2" borderId="11" xfId="17" applyNumberFormat="1" applyFont="1" applyFill="1" applyBorder="1" applyAlignment="1" applyProtection="1">
      <alignment/>
      <protection hidden="1"/>
    </xf>
    <xf numFmtId="176" fontId="8" fillId="2" borderId="12" xfId="17" applyNumberFormat="1" applyFont="1" applyFill="1" applyBorder="1" applyAlignment="1" applyProtection="1">
      <alignment/>
      <protection hidden="1"/>
    </xf>
    <xf numFmtId="0" fontId="2" fillId="0" borderId="13" xfId="17" applyNumberFormat="1" applyFont="1" applyFill="1" applyBorder="1" applyAlignment="1" applyProtection="1">
      <alignment/>
      <protection hidden="1"/>
    </xf>
    <xf numFmtId="177" fontId="7" fillId="0" borderId="12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" vertical="center"/>
      <protection hidden="1"/>
    </xf>
    <xf numFmtId="0" fontId="5" fillId="0" borderId="4" xfId="17" applyNumberFormat="1" applyFont="1" applyFill="1" applyBorder="1" applyAlignment="1" applyProtection="1">
      <alignment horizontal="center"/>
      <protection hidden="1"/>
    </xf>
    <xf numFmtId="0" fontId="2" fillId="0" borderId="0" xfId="17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" vertical="top"/>
      <protection hidden="1"/>
    </xf>
    <xf numFmtId="0" fontId="4" fillId="0" borderId="0" xfId="17" applyNumberFormat="1" applyFont="1" applyFill="1" applyAlignment="1" applyProtection="1">
      <alignment horizontal="center" vertical="center"/>
      <protection hidden="1"/>
    </xf>
    <xf numFmtId="0" fontId="3" fillId="0" borderId="14" xfId="17" applyNumberFormat="1" applyFont="1" applyFill="1" applyBorder="1" applyAlignment="1" applyProtection="1">
      <alignment horizontal="center"/>
      <protection hidden="1"/>
    </xf>
    <xf numFmtId="0" fontId="2" fillId="0" borderId="15" xfId="17" applyNumberFormat="1" applyFont="1" applyFill="1" applyBorder="1" applyAlignment="1" applyProtection="1">
      <alignment/>
      <protection hidden="1"/>
    </xf>
    <xf numFmtId="0" fontId="7" fillId="0" borderId="16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" vertical="center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172" fontId="8" fillId="2" borderId="17" xfId="17" applyNumberFormat="1" applyFont="1" applyFill="1" applyBorder="1" applyAlignment="1" applyProtection="1">
      <alignment wrapText="1"/>
      <protection hidden="1"/>
    </xf>
    <xf numFmtId="172" fontId="8" fillId="2" borderId="18" xfId="17" applyNumberFormat="1" applyFont="1" applyFill="1" applyBorder="1" applyAlignment="1" applyProtection="1">
      <alignment wrapText="1"/>
      <protection hidden="1"/>
    </xf>
    <xf numFmtId="0" fontId="6" fillId="0" borderId="19" xfId="17" applyNumberFormat="1" applyFont="1" applyFill="1" applyBorder="1" applyAlignment="1" applyProtection="1">
      <alignment horizontal="center" vertical="top"/>
      <protection hidden="1"/>
    </xf>
    <xf numFmtId="172" fontId="3" fillId="2" borderId="20" xfId="17" applyNumberFormat="1" applyFont="1" applyFill="1" applyBorder="1" applyAlignment="1" applyProtection="1">
      <alignment wrapText="1"/>
      <protection hidden="1"/>
    </xf>
    <xf numFmtId="172" fontId="3" fillId="2" borderId="21" xfId="17" applyNumberFormat="1" applyFont="1" applyFill="1" applyBorder="1" applyAlignment="1" applyProtection="1">
      <alignment wrapText="1"/>
      <protection hidden="1"/>
    </xf>
    <xf numFmtId="0" fontId="5" fillId="0" borderId="16" xfId="17" applyNumberFormat="1" applyFont="1" applyFill="1" applyBorder="1" applyAlignment="1" applyProtection="1">
      <alignment horizontal="center"/>
      <protection hidden="1"/>
    </xf>
    <xf numFmtId="0" fontId="0" fillId="0" borderId="22" xfId="0" applyBorder="1" applyAlignment="1">
      <alignment/>
    </xf>
    <xf numFmtId="0" fontId="5" fillId="0" borderId="23" xfId="17" applyNumberFormat="1" applyFont="1" applyFill="1" applyBorder="1" applyAlignment="1" applyProtection="1">
      <alignment horizontal="center" vertical="top"/>
      <protection hidden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172" fontId="8" fillId="2" borderId="26" xfId="17" applyNumberFormat="1" applyFont="1" applyFill="1" applyBorder="1" applyAlignment="1" applyProtection="1">
      <alignment wrapText="1"/>
      <protection hidden="1"/>
    </xf>
    <xf numFmtId="172" fontId="8" fillId="2" borderId="27" xfId="17" applyNumberFormat="1" applyFont="1" applyFill="1" applyBorder="1" applyAlignment="1" applyProtection="1">
      <alignment wrapText="1"/>
      <protection hidden="1"/>
    </xf>
    <xf numFmtId="0" fontId="10" fillId="0" borderId="0" xfId="17" applyFont="1" applyAlignment="1">
      <alignment horizontal="right" wrapText="1"/>
      <protection/>
    </xf>
    <xf numFmtId="0" fontId="10" fillId="0" borderId="0" xfId="0" applyFont="1" applyAlignment="1">
      <alignment horizontal="right" wrapText="1"/>
    </xf>
    <xf numFmtId="172" fontId="7" fillId="2" borderId="17" xfId="17" applyNumberFormat="1" applyFont="1" applyFill="1" applyBorder="1" applyAlignment="1" applyProtection="1">
      <alignment wrapText="1"/>
      <protection hidden="1"/>
    </xf>
    <xf numFmtId="172" fontId="7" fillId="2" borderId="18" xfId="17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H4" sqref="H4"/>
    </sheetView>
  </sheetViews>
  <sheetFormatPr defaultColWidth="9.125" defaultRowHeight="12.75"/>
  <cols>
    <col min="1" max="1" width="67.25390625" style="1" customWidth="1"/>
    <col min="2" max="3" width="5.125" style="1" customWidth="1"/>
    <col min="4" max="4" width="6.375" style="1" customWidth="1"/>
    <col min="5" max="5" width="5.125" style="1" customWidth="1"/>
    <col min="6" max="6" width="12.125" style="1" customWidth="1"/>
    <col min="7" max="233" width="9.125" style="1" customWidth="1"/>
    <col min="234" max="16384" width="9.125" style="1" customWidth="1"/>
  </cols>
  <sheetData>
    <row r="1" spans="2:6" ht="15.75" customHeight="1">
      <c r="B1" s="49" t="s">
        <v>24</v>
      </c>
      <c r="C1" s="50"/>
      <c r="D1" s="50"/>
      <c r="E1" s="50"/>
      <c r="F1" s="50"/>
    </row>
    <row r="2" spans="1:6" ht="15.75" customHeight="1">
      <c r="A2" s="49" t="s">
        <v>23</v>
      </c>
      <c r="B2" s="49"/>
      <c r="C2" s="49"/>
      <c r="D2" s="49"/>
      <c r="E2" s="49"/>
      <c r="F2" s="49"/>
    </row>
    <row r="3" spans="1:6" ht="16.5" customHeight="1">
      <c r="A3" s="27"/>
      <c r="B3" s="49" t="s">
        <v>25</v>
      </c>
      <c r="C3" s="50"/>
      <c r="D3" s="50"/>
      <c r="E3" s="50"/>
      <c r="F3" s="50"/>
    </row>
    <row r="4" spans="1:6" ht="12.75" customHeight="1">
      <c r="A4" s="2"/>
      <c r="B4" s="33"/>
      <c r="C4" s="33"/>
      <c r="D4" s="33"/>
      <c r="E4" s="33"/>
      <c r="F4" s="33"/>
    </row>
    <row r="5" spans="1:6" ht="12.75" customHeight="1">
      <c r="A5" s="34" t="s">
        <v>0</v>
      </c>
      <c r="B5" s="35"/>
      <c r="C5" s="35"/>
      <c r="D5" s="35"/>
      <c r="E5" s="35"/>
      <c r="F5" s="35"/>
    </row>
    <row r="6" spans="1:6" ht="33.75" customHeight="1">
      <c r="A6" s="34" t="s">
        <v>21</v>
      </c>
      <c r="B6" s="35"/>
      <c r="C6" s="35"/>
      <c r="D6" s="35"/>
      <c r="E6" s="35"/>
      <c r="F6" s="35"/>
    </row>
    <row r="7" spans="1:6" ht="12.75" customHeight="1">
      <c r="A7" s="25"/>
      <c r="B7" s="28"/>
      <c r="C7" s="28"/>
      <c r="D7" s="28"/>
      <c r="E7" s="28"/>
      <c r="F7" s="28"/>
    </row>
    <row r="8" spans="1:6" ht="10.5" customHeight="1">
      <c r="A8" s="25"/>
      <c r="B8" s="29"/>
      <c r="C8" s="29"/>
      <c r="D8" s="29"/>
      <c r="E8" s="29"/>
      <c r="F8" s="29"/>
    </row>
    <row r="9" spans="1:6" ht="11.25" customHeight="1" thickBot="1">
      <c r="A9" s="3"/>
      <c r="B9" s="3"/>
      <c r="C9" s="3"/>
      <c r="D9" s="3"/>
      <c r="E9" s="27"/>
      <c r="F9" s="27"/>
    </row>
    <row r="10" spans="1:6" ht="18" customHeight="1">
      <c r="A10" s="43" t="s">
        <v>2</v>
      </c>
      <c r="B10" s="44"/>
      <c r="C10" s="38" t="s">
        <v>1</v>
      </c>
      <c r="D10" s="38"/>
      <c r="E10" s="38"/>
      <c r="F10" s="4"/>
    </row>
    <row r="11" spans="1:6" ht="45" customHeight="1" thickBot="1">
      <c r="A11" s="45"/>
      <c r="B11" s="46"/>
      <c r="C11" s="5" t="s">
        <v>3</v>
      </c>
      <c r="D11" s="6" t="s">
        <v>4</v>
      </c>
      <c r="E11" s="6" t="s">
        <v>5</v>
      </c>
      <c r="F11" s="7" t="s">
        <v>22</v>
      </c>
    </row>
    <row r="12" spans="1:6" ht="12.75" customHeight="1" thickBot="1">
      <c r="A12" s="41">
        <v>1</v>
      </c>
      <c r="B12" s="42"/>
      <c r="C12" s="8">
        <v>2</v>
      </c>
      <c r="D12" s="9">
        <v>3</v>
      </c>
      <c r="E12" s="10">
        <v>4</v>
      </c>
      <c r="F12" s="26">
        <v>5</v>
      </c>
    </row>
    <row r="13" spans="1:6" ht="15" customHeight="1">
      <c r="A13" s="39" t="s">
        <v>6</v>
      </c>
      <c r="B13" s="40"/>
      <c r="C13" s="11">
        <v>20</v>
      </c>
      <c r="D13" s="12">
        <v>0</v>
      </c>
      <c r="E13" s="12">
        <v>0</v>
      </c>
      <c r="F13" s="13">
        <f>F14+F17</f>
        <v>47526</v>
      </c>
    </row>
    <row r="14" spans="1:6" ht="13.5" customHeight="1">
      <c r="A14" s="51" t="s">
        <v>7</v>
      </c>
      <c r="B14" s="52"/>
      <c r="C14" s="14">
        <v>20</v>
      </c>
      <c r="D14" s="15">
        <v>4</v>
      </c>
      <c r="E14" s="15">
        <v>0</v>
      </c>
      <c r="F14" s="16">
        <v>18256</v>
      </c>
    </row>
    <row r="15" spans="1:6" ht="13.5" customHeight="1">
      <c r="A15" s="36" t="s">
        <v>8</v>
      </c>
      <c r="B15" s="37"/>
      <c r="C15" s="17">
        <v>20</v>
      </c>
      <c r="D15" s="18">
        <v>4</v>
      </c>
      <c r="E15" s="18">
        <v>8</v>
      </c>
      <c r="F15" s="19">
        <v>18256</v>
      </c>
    </row>
    <row r="16" spans="1:6" ht="13.5" customHeight="1">
      <c r="A16" s="36" t="s">
        <v>9</v>
      </c>
      <c r="B16" s="37"/>
      <c r="C16" s="17">
        <v>20</v>
      </c>
      <c r="D16" s="18">
        <v>4</v>
      </c>
      <c r="E16" s="18">
        <v>8</v>
      </c>
      <c r="F16" s="19">
        <v>18256</v>
      </c>
    </row>
    <row r="17" spans="1:6" ht="13.5" customHeight="1">
      <c r="A17" s="51" t="s">
        <v>10</v>
      </c>
      <c r="B17" s="52"/>
      <c r="C17" s="14">
        <v>20</v>
      </c>
      <c r="D17" s="15">
        <v>5</v>
      </c>
      <c r="E17" s="15">
        <v>0</v>
      </c>
      <c r="F17" s="16">
        <f>F18+F22</f>
        <v>29270</v>
      </c>
    </row>
    <row r="18" spans="1:6" ht="13.5" customHeight="1">
      <c r="A18" s="36" t="s">
        <v>11</v>
      </c>
      <c r="B18" s="37"/>
      <c r="C18" s="17">
        <v>20</v>
      </c>
      <c r="D18" s="18">
        <v>5</v>
      </c>
      <c r="E18" s="18">
        <v>1</v>
      </c>
      <c r="F18" s="19">
        <f>SUM(F19:F21)</f>
        <v>9214</v>
      </c>
    </row>
    <row r="19" spans="1:6" ht="34.5" customHeight="1">
      <c r="A19" s="36" t="s">
        <v>12</v>
      </c>
      <c r="B19" s="37"/>
      <c r="C19" s="17">
        <v>20</v>
      </c>
      <c r="D19" s="18">
        <v>5</v>
      </c>
      <c r="E19" s="18">
        <v>1</v>
      </c>
      <c r="F19" s="19">
        <v>3980</v>
      </c>
    </row>
    <row r="20" spans="1:6" ht="13.5" customHeight="1">
      <c r="A20" s="36" t="s">
        <v>13</v>
      </c>
      <c r="B20" s="37"/>
      <c r="C20" s="17">
        <v>20</v>
      </c>
      <c r="D20" s="18">
        <v>5</v>
      </c>
      <c r="E20" s="18">
        <v>1</v>
      </c>
      <c r="F20" s="19">
        <v>432</v>
      </c>
    </row>
    <row r="21" spans="1:6" ht="13.5" customHeight="1">
      <c r="A21" s="36" t="s">
        <v>14</v>
      </c>
      <c r="B21" s="37"/>
      <c r="C21" s="17">
        <v>20</v>
      </c>
      <c r="D21" s="18">
        <v>5</v>
      </c>
      <c r="E21" s="18">
        <v>1</v>
      </c>
      <c r="F21" s="19">
        <v>4802</v>
      </c>
    </row>
    <row r="22" spans="1:6" ht="13.5" customHeight="1">
      <c r="A22" s="36" t="s">
        <v>15</v>
      </c>
      <c r="B22" s="37"/>
      <c r="C22" s="17">
        <v>20</v>
      </c>
      <c r="D22" s="18">
        <v>5</v>
      </c>
      <c r="E22" s="18">
        <v>2</v>
      </c>
      <c r="F22" s="19">
        <f>SUM(F23:F26)</f>
        <v>20056</v>
      </c>
    </row>
    <row r="23" spans="1:6" ht="13.5" customHeight="1">
      <c r="A23" s="36" t="s">
        <v>16</v>
      </c>
      <c r="B23" s="37"/>
      <c r="C23" s="17">
        <v>20</v>
      </c>
      <c r="D23" s="18">
        <v>5</v>
      </c>
      <c r="E23" s="18">
        <v>2</v>
      </c>
      <c r="F23" s="19">
        <v>4077</v>
      </c>
    </row>
    <row r="24" spans="1:6" ht="13.5" customHeight="1">
      <c r="A24" s="36" t="s">
        <v>17</v>
      </c>
      <c r="B24" s="37"/>
      <c r="C24" s="17">
        <v>20</v>
      </c>
      <c r="D24" s="18">
        <v>5</v>
      </c>
      <c r="E24" s="18">
        <v>2</v>
      </c>
      <c r="F24" s="19">
        <f>3854-94</f>
        <v>3760</v>
      </c>
    </row>
    <row r="25" spans="1:6" ht="50.25" customHeight="1">
      <c r="A25" s="36" t="s">
        <v>18</v>
      </c>
      <c r="B25" s="37"/>
      <c r="C25" s="17">
        <v>20</v>
      </c>
      <c r="D25" s="18">
        <v>5</v>
      </c>
      <c r="E25" s="18">
        <v>2</v>
      </c>
      <c r="F25" s="19">
        <v>1909</v>
      </c>
    </row>
    <row r="26" spans="1:6" ht="29.25" customHeight="1" thickBot="1">
      <c r="A26" s="47" t="s">
        <v>19</v>
      </c>
      <c r="B26" s="48"/>
      <c r="C26" s="20">
        <v>20</v>
      </c>
      <c r="D26" s="21">
        <v>5</v>
      </c>
      <c r="E26" s="21">
        <v>2</v>
      </c>
      <c r="F26" s="22">
        <v>10310</v>
      </c>
    </row>
    <row r="27" spans="1:6" ht="14.25" customHeight="1" thickBot="1">
      <c r="A27" s="32" t="s">
        <v>20</v>
      </c>
      <c r="B27" s="30"/>
      <c r="C27" s="23"/>
      <c r="D27" s="31"/>
      <c r="E27" s="23"/>
      <c r="F27" s="24">
        <f>F13</f>
        <v>47526</v>
      </c>
    </row>
  </sheetData>
  <mergeCells count="22">
    <mergeCell ref="A2:F2"/>
    <mergeCell ref="B1:F1"/>
    <mergeCell ref="B3:F3"/>
    <mergeCell ref="A22:B22"/>
    <mergeCell ref="A19:B19"/>
    <mergeCell ref="A18:B18"/>
    <mergeCell ref="A20:B20"/>
    <mergeCell ref="A21:B21"/>
    <mergeCell ref="A14:B14"/>
    <mergeCell ref="A17:B17"/>
    <mergeCell ref="A26:B26"/>
    <mergeCell ref="A24:B24"/>
    <mergeCell ref="A25:B25"/>
    <mergeCell ref="A23:B23"/>
    <mergeCell ref="A5:F5"/>
    <mergeCell ref="A6:F6"/>
    <mergeCell ref="A15:B15"/>
    <mergeCell ref="A16:B16"/>
    <mergeCell ref="C10:E10"/>
    <mergeCell ref="A13:B13"/>
    <mergeCell ref="A12:B12"/>
    <mergeCell ref="A10:B11"/>
  </mergeCells>
  <printOptions/>
  <pageMargins left="0.77" right="0.35433070866141736" top="0.7" bottom="0.3937007874015748" header="0.5118110236220472" footer="0.5118110236220472"/>
  <pageSetup firstPageNumber="58" useFirstPageNumber="1" fitToHeight="0" horizontalDpi="600" verticalDpi="600" orientation="portrait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diadkina</dc:creator>
  <cp:keywords/>
  <dc:description/>
  <cp:lastModifiedBy>Duma2</cp:lastModifiedBy>
  <cp:lastPrinted>2009-09-23T10:10:48Z</cp:lastPrinted>
  <dcterms:created xsi:type="dcterms:W3CDTF">2009-03-27T04:21:13Z</dcterms:created>
  <dcterms:modified xsi:type="dcterms:W3CDTF">2009-09-23T10:10:53Z</dcterms:modified>
  <cp:category/>
  <cp:version/>
  <cp:contentType/>
  <cp:contentStatus/>
</cp:coreProperties>
</file>