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2009 уточн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<sst xmlns="http://schemas.openxmlformats.org/spreadsheetml/2006/main" count="38" uniqueCount="38">
  <si>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видов источников внутреннего финансирования дефицита бюджета</t>
  </si>
  <si>
    <t>Сумма          (тыс.руб.)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</si>
  <si>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</si>
  <si>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</si>
  <si>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</si>
  <si>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</si>
  <si>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</si>
  <si>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</si>
  <si>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</si>
  <si>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</si>
  <si>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</si>
  <si>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Источники внутреннего финансирования дефицита бюджета  города                                                                                          на 2009 год</t>
  </si>
  <si>
    <t>Уменьшение  прочих остатков денежных средств бюджетов  городских округов</t>
  </si>
  <si>
    <t>Увеличение прочих остатков денежных средств бюджетов  городских округов</t>
  </si>
  <si>
    <t>погпшение бюджетом городского округа кредита от кредитных организаций  в валюте Российской Федерации</t>
  </si>
  <si>
    <t>Код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</si>
  <si>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</si>
  <si>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</si>
  <si>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</si>
  <si>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предоставление бюджетных кредитов,  юридическим лицам из бюджетов городских округов в валюте Российской Федерации</t>
  </si>
  <si>
    <t>000 01 02 00 00 00 0000 000</t>
  </si>
  <si>
    <t>000 01 02 00 00 04 0000 710</t>
  </si>
  <si>
    <t>000 01 02 00 00 04 0000 810</t>
  </si>
  <si>
    <t>000 01 03 00 00 00 0000 000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</si>
  <si>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</si>
  <si>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</si>
  <si>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</si>
  <si>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</si>
  <si>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</si>
  <si>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</si>
  <si>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t>000 01 06 05 00 00 0000 000</t>
  </si>
  <si>
    <t>000 01 06 05 01 04 0000 640</t>
  </si>
  <si>
    <t>000 01 06 04 00 04 0000 810</t>
  </si>
  <si>
    <t xml:space="preserve">                                                                                   к решению Думы города           </t>
  </si>
  <si>
    <t>000 01 06 05 01 04  0000 540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</si>
  <si>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</si>
  <si>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Приложение  №  2</t>
  </si>
  <si>
    <t xml:space="preserve">                                                                                   от 24.04.2009 № 577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</si>
</sst>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6.875" style="0" customWidth="1"/>
    <col min="4" max="4" width="14.25390625" style="0" hidden="1" customWidth="1"/>
  </cols>
  <sheetData>
    <row r="1" spans="2:4" ht="18" customHeight="1">
      <c r="B1" s="24" t="s">
        <v>36</v>
      </c>
      <c r="C1" s="24"/>
      <c r="D1" s="8"/>
    </row>
    <row r="2" spans="2:4" ht="16.5" customHeight="1">
      <c r="B2" s="24" t="s">
        <v>33</v>
      </c>
      <c r="C2" s="25"/>
      <c r="D2" s="8"/>
    </row>
    <row r="3" spans="2:4" ht="18" customHeight="1">
      <c r="B3" s="24" t="s">
        <v>37</v>
      </c>
      <c r="C3" s="25"/>
      <c r="D3" s="8"/>
    </row>
    <row r="4" spans="2:4" ht="18.75" customHeight="1">
      <c r="B4" s="22"/>
      <c r="C4" s="23"/>
      <c r="D4" s="8"/>
    </row>
    <row r="5" spans="1:3" ht="37.5" customHeight="1" thickBot="1">
      <c r="A5" s="26" t="s">
        <v>11</v>
      </c>
      <c r="B5" s="27"/>
      <c r="C5" s="27"/>
    </row>
    <row r="6" spans="1:3" ht="47.25" customHeight="1">
      <c r="A6" s="9" t="s">
        <v>15</v>
      </c>
      <c r="B6" s="10" t="s">
        <v>0</v>
      </c>
      <c r="C6" s="11" t="s">
        <v>1</v>
      </c>
    </row>
    <row r="7" spans="1:3" ht="14.25" customHeight="1">
      <c r="A7" s="12"/>
      <c r="B7" s="1">
        <v>1</v>
      </c>
      <c r="C7" s="13">
        <v>2</v>
      </c>
    </row>
    <row r="8" spans="1:4" ht="36" customHeight="1">
      <c r="A8" s="14" t="s">
        <v>20</v>
      </c>
      <c r="B8" s="2" t="s">
        <v>2</v>
      </c>
      <c r="C8" s="15">
        <f>C11+C12</f>
        <v>76425</v>
      </c>
      <c r="D8" s="15">
        <f>D11+D12</f>
        <v>57604</v>
      </c>
    </row>
    <row r="9" spans="1:3" ht="15.75" customHeight="1" hidden="1">
      <c r="A9" s="12"/>
      <c r="B9" s="3" t="s">
        <v>3</v>
      </c>
      <c r="C9" s="16"/>
    </row>
    <row r="10" spans="1:3" ht="27" customHeight="1" hidden="1">
      <c r="A10" s="12"/>
      <c r="B10" s="3" t="s">
        <v>4</v>
      </c>
      <c r="C10" s="16"/>
    </row>
    <row r="11" spans="1:4" ht="55.5" customHeight="1">
      <c r="A11" s="17" t="s">
        <v>21</v>
      </c>
      <c r="B11" s="5" t="s">
        <v>35</v>
      </c>
      <c r="C11" s="18">
        <v>126425</v>
      </c>
      <c r="D11">
        <v>107604</v>
      </c>
    </row>
    <row r="12" spans="1:4" ht="45.75" customHeight="1">
      <c r="A12" s="17" t="s">
        <v>22</v>
      </c>
      <c r="B12" s="5" t="s">
        <v>14</v>
      </c>
      <c r="C12" s="18">
        <v>-50000</v>
      </c>
      <c r="D12">
        <v>-50000</v>
      </c>
    </row>
    <row r="13" spans="1:4" ht="34.5" customHeight="1">
      <c r="A13" s="14" t="s">
        <v>23</v>
      </c>
      <c r="B13" s="2" t="s">
        <v>5</v>
      </c>
      <c r="C13" s="16">
        <f>C14+C15</f>
        <v>0</v>
      </c>
      <c r="D13" s="16">
        <f>D14+D15</f>
        <v>0</v>
      </c>
    </row>
    <row r="14" spans="1:3" ht="57.75" customHeight="1">
      <c r="A14" s="17" t="s">
        <v>24</v>
      </c>
      <c r="B14" s="5" t="s">
        <v>17</v>
      </c>
      <c r="C14" s="18">
        <v>116000</v>
      </c>
    </row>
    <row r="15" spans="1:3" ht="51" customHeight="1">
      <c r="A15" s="17" t="s">
        <v>25</v>
      </c>
      <c r="B15" s="5" t="s">
        <v>16</v>
      </c>
      <c r="C15" s="18">
        <v>-116000</v>
      </c>
    </row>
    <row r="16" spans="1:4" ht="37.5" customHeight="1">
      <c r="A16" s="14" t="s">
        <v>26</v>
      </c>
      <c r="B16" s="2" t="s">
        <v>6</v>
      </c>
      <c r="C16" s="15">
        <f>C17+C18</f>
        <v>152136</v>
      </c>
      <c r="D16" s="15">
        <f>D17+D18</f>
        <v>153876.2000000002</v>
      </c>
    </row>
    <row r="17" spans="1:4" ht="36.75" customHeight="1">
      <c r="A17" s="17" t="s">
        <v>27</v>
      </c>
      <c r="B17" s="3" t="s">
        <v>13</v>
      </c>
      <c r="C17" s="18">
        <v>-2534360.4</v>
      </c>
      <c r="D17">
        <f>-(3074292.8-128082+107604+663)</f>
        <v>-3054477.8</v>
      </c>
    </row>
    <row r="18" spans="1:4" ht="36.75" customHeight="1">
      <c r="A18" s="17" t="s">
        <v>28</v>
      </c>
      <c r="B18" s="3" t="s">
        <v>12</v>
      </c>
      <c r="C18" s="18">
        <v>2686496.4</v>
      </c>
      <c r="D18">
        <f>3003815+50000+154539</f>
        <v>3208354</v>
      </c>
    </row>
    <row r="19" spans="1:4" ht="15.75" customHeight="1">
      <c r="A19" s="14" t="s">
        <v>29</v>
      </c>
      <c r="B19" s="2" t="s">
        <v>7</v>
      </c>
      <c r="C19" s="16">
        <f>C20+C23</f>
        <v>-152136</v>
      </c>
      <c r="D19" s="16">
        <f>D20+D23</f>
        <v>-153876</v>
      </c>
    </row>
    <row r="20" spans="1:4" s="4" customFormat="1" ht="36.75" customHeight="1">
      <c r="A20" s="17" t="s">
        <v>30</v>
      </c>
      <c r="B20" s="3" t="s">
        <v>8</v>
      </c>
      <c r="C20" s="18">
        <f>C21+C22</f>
        <v>2403</v>
      </c>
      <c r="D20" s="18">
        <f>D21+D22</f>
        <v>663</v>
      </c>
    </row>
    <row r="21" spans="1:4" s="4" customFormat="1" ht="60" customHeight="1">
      <c r="A21" s="17" t="s">
        <v>31</v>
      </c>
      <c r="B21" s="5" t="s">
        <v>18</v>
      </c>
      <c r="C21" s="18">
        <f>3137-734</f>
        <v>2403</v>
      </c>
      <c r="D21" s="4">
        <v>663</v>
      </c>
    </row>
    <row r="22" spans="1:3" s="4" customFormat="1" ht="50.25" customHeight="1">
      <c r="A22" s="17" t="s">
        <v>34</v>
      </c>
      <c r="B22" s="5" t="s">
        <v>19</v>
      </c>
      <c r="C22" s="18"/>
    </row>
    <row r="23" spans="1:4" s="4" customFormat="1" ht="37.5" customHeight="1">
      <c r="A23" s="17" t="s">
        <v>32</v>
      </c>
      <c r="B23" s="3" t="s">
        <v>9</v>
      </c>
      <c r="C23" s="18">
        <f>-(74539+80000)</f>
        <v>-154539</v>
      </c>
      <c r="D23" s="18">
        <f>-(74539+80000)</f>
        <v>-154539</v>
      </c>
    </row>
    <row r="24" spans="1:4" s="4" customFormat="1" ht="32.25" customHeight="1" thickBot="1">
      <c r="A24" s="19"/>
      <c r="B24" s="20" t="s">
        <v>10</v>
      </c>
      <c r="C24" s="21">
        <f>C19+C16+C13+C8</f>
        <v>76425</v>
      </c>
      <c r="D24" s="21">
        <f>D19+D16+D13+D8</f>
        <v>57604.200000000186</v>
      </c>
    </row>
    <row r="25" spans="1:3" ht="12.75">
      <c r="A25" s="7"/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</sheetData>
  <mergeCells count="4">
    <mergeCell ref="B1:C1"/>
    <mergeCell ref="B2:C2"/>
    <mergeCell ref="B3:C3"/>
    <mergeCell ref="A5:C5"/>
  </mergeCells>
  <printOptions/>
  <pageMargins left="0.75" right="0.75" top="0.65" bottom="0.64" header="0.5" footer="0.5"/>
  <pageSetup firstPageNumber="2" useFirstPageNumber="1"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2009-04-24T04:51:40Z</cp:lastPrinted>
  <dcterms:created xsi:type="dcterms:W3CDTF">2008-10-25T08:42:10Z</dcterms:created>
  <dcterms:modified xsi:type="dcterms:W3CDTF">2009-04-24T04:52:19Z</dcterms:modified>
  <cp:category/>
  <cp:version/>
  <cp:contentType/>
  <cp:contentStatus/>
</cp:coreProperties>
</file>