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8415" windowWidth="11340" windowHeight="6795" tabRatio="601" activeTab="0"/>
  </bookViews>
  <sheets>
    <sheet name="01.10.07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Татьяна Сергеевна</author>
  </authors>
  <commentList>
    <comment ref="K31" authorId="0">
      <text>
        <r>
          <rPr>
            <sz val="8"/>
            <rFont val="Tahoma"/>
            <family val="0"/>
          </rPr>
          <t>ИТОГО:
Внутренний долг</t>
        </r>
      </text>
    </comment>
  </commentList>
</comments>
</file>

<file path=xl/sharedStrings.xml><?xml version="1.0" encoding="utf-8"?>
<sst xmlns="http://schemas.openxmlformats.org/spreadsheetml/2006/main" count="31" uniqueCount="29">
  <si>
    <t>проценты</t>
  </si>
  <si>
    <t>Заемщик</t>
  </si>
  <si>
    <t>основной долг</t>
  </si>
  <si>
    <t>Выдано с начала года</t>
  </si>
  <si>
    <t>(тыс.руб.)</t>
  </si>
  <si>
    <t>Остаток на</t>
  </si>
  <si>
    <t>Погашено с начала года</t>
  </si>
  <si>
    <t>№, дата договора</t>
  </si>
  <si>
    <t xml:space="preserve">Остаток на </t>
  </si>
  <si>
    <t xml:space="preserve">%, уплаченные МО за Заемщика  </t>
  </si>
  <si>
    <t>Муниципальным образованием  (основной долг)</t>
  </si>
  <si>
    <t>Заемщиком (основной долг)</t>
  </si>
  <si>
    <t>ООО " Веста"</t>
  </si>
  <si>
    <t>ООО " Сибирь - сервис"</t>
  </si>
  <si>
    <t xml:space="preserve">ООО " ЖЭС" </t>
  </si>
  <si>
    <t>УМП " Радужныйтеплосеть"</t>
  </si>
  <si>
    <t>УМП " Капитальное строительство"</t>
  </si>
  <si>
    <t>ООО " Дом - сервис"</t>
  </si>
  <si>
    <t>Приложение № 7</t>
  </si>
  <si>
    <t>Предоставление муниципальных гарантий</t>
  </si>
  <si>
    <t>№ 562-МГ от 17.05.2007- 16.05.2008</t>
  </si>
  <si>
    <t>№ 560-МГ от 18.05.2007-13.05.2008</t>
  </si>
  <si>
    <t>№ 563-МГ от 25.05 2007-23.05.2008</t>
  </si>
  <si>
    <t>№ 553-МГ от 02.05.2007-11.04.2008</t>
  </si>
  <si>
    <t>№ 559-МГ от 08.05.2007-28.12.2007</t>
  </si>
  <si>
    <t>№ 561-МГ от 28.05.2007-13.05.2008</t>
  </si>
  <si>
    <t>по состоянию на 01.01.2008</t>
  </si>
  <si>
    <t xml:space="preserve">к решению Думы города </t>
  </si>
  <si>
    <t>от 27.05.2008 № 459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</si>
</sst>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.000_р_._-;\-* #,##0.000_р_._-;_-* &quot;-&quot;???_р_._-;_-@_-"/>
    <numFmt numFmtId="166" formatCode="_-* #,##0.00000_р_._-;\-* #,##0.00000_р_._-;_-* &quot;-&quot;?????_р_._-;_-@_-"/>
    <numFmt numFmtId="167" formatCode="_-* #,##0.00000000_р_._-;\-* #,##0.00000000_р_._-;_-* &quot;-&quot;????????_р_._-;_-@_-"/>
    <numFmt numFmtId="168" formatCode="_-* #,##0.0000000_р_._-;\-* #,##0.0000000_р_._-;_-* &quot;-&quot;???????_р_._-;_-@_-"/>
    <numFmt numFmtId="169" formatCode="_-* #,##0.0000_р_._-;\-* #,##0.0000_р_._-;_-* &quot;-&quot;????_р_._-;_-@_-"/>
    <numFmt numFmtId="170" formatCode="#,##0_р_.;[Red]#,##0_р_."/>
    <numFmt numFmtId="171" formatCode="#,##0_ ;\-#,##0\ "/>
    <numFmt numFmtId="172" formatCode="#,##0.00_ ;\-#,##0.00\ 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i/>
      <sz val="10"/>
      <name val="Arial Cyr"/>
      <family val="2"/>
    </font>
    <font>
      <sz val="6"/>
      <name val="Arial CYR"/>
      <family val="2"/>
    </font>
    <font>
      <sz val="10"/>
      <color indexed="56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41" fontId="5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textRotation="90"/>
    </xf>
    <xf numFmtId="0" fontId="9" fillId="0" borderId="5" xfId="0" applyFont="1" applyBorder="1" applyAlignment="1">
      <alignment horizontal="center" textRotation="90"/>
    </xf>
    <xf numFmtId="0" fontId="9" fillId="0" borderId="6" xfId="0" applyFont="1" applyBorder="1" applyAlignment="1">
      <alignment horizontal="center" textRotation="90" wrapText="1" shrinkToFit="1"/>
    </xf>
    <xf numFmtId="0" fontId="9" fillId="0" borderId="7" xfId="0" applyFont="1" applyBorder="1" applyAlignment="1">
      <alignment horizontal="center" textRotation="90" wrapText="1" shrinkToFit="1"/>
    </xf>
    <xf numFmtId="0" fontId="9" fillId="0" borderId="5" xfId="0" applyFont="1" applyBorder="1" applyAlignment="1">
      <alignment horizontal="center" textRotation="90" wrapText="1" shrinkToFi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left" vertical="center" wrapText="1" shrinkToFit="1"/>
    </xf>
    <xf numFmtId="171" fontId="9" fillId="0" borderId="17" xfId="0" applyNumberFormat="1" applyFont="1" applyBorder="1" applyAlignment="1">
      <alignment vertical="center"/>
    </xf>
    <xf numFmtId="171" fontId="12" fillId="0" borderId="18" xfId="0" applyNumberFormat="1" applyFont="1" applyBorder="1" applyAlignment="1">
      <alignment vertical="center"/>
    </xf>
    <xf numFmtId="171" fontId="9" fillId="0" borderId="16" xfId="0" applyNumberFormat="1" applyFont="1" applyBorder="1" applyAlignment="1">
      <alignment vertical="center"/>
    </xf>
    <xf numFmtId="171" fontId="12" fillId="0" borderId="17" xfId="0" applyNumberFormat="1" applyFont="1" applyBorder="1" applyAlignment="1">
      <alignment vertical="center"/>
    </xf>
    <xf numFmtId="171" fontId="12" fillId="0" borderId="19" xfId="0" applyNumberFormat="1" applyFont="1" applyBorder="1" applyAlignment="1">
      <alignment vertical="center"/>
    </xf>
    <xf numFmtId="171" fontId="9" fillId="0" borderId="18" xfId="0" applyNumberFormat="1" applyFont="1" applyBorder="1" applyAlignment="1">
      <alignment vertical="center"/>
    </xf>
    <xf numFmtId="171" fontId="9" fillId="0" borderId="20" xfId="0" applyNumberFormat="1" applyFont="1" applyBorder="1" applyAlignment="1">
      <alignment vertical="center"/>
    </xf>
    <xf numFmtId="171" fontId="12" fillId="0" borderId="21" xfId="0" applyNumberFormat="1" applyFont="1" applyBorder="1" applyAlignment="1">
      <alignment vertical="center"/>
    </xf>
    <xf numFmtId="171" fontId="9" fillId="0" borderId="2" xfId="0" applyNumberFormat="1" applyFont="1" applyBorder="1" applyAlignment="1">
      <alignment vertical="center"/>
    </xf>
    <xf numFmtId="171" fontId="12" fillId="0" borderId="20" xfId="0" applyNumberFormat="1" applyFont="1" applyBorder="1" applyAlignment="1">
      <alignment vertical="center"/>
    </xf>
    <xf numFmtId="171" fontId="12" fillId="0" borderId="22" xfId="0" applyNumberFormat="1" applyFont="1" applyBorder="1" applyAlignment="1">
      <alignment vertical="center"/>
    </xf>
    <xf numFmtId="171" fontId="9" fillId="0" borderId="21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171" fontId="13" fillId="0" borderId="24" xfId="0" applyNumberFormat="1" applyFont="1" applyBorder="1" applyAlignment="1">
      <alignment vertical="center"/>
    </xf>
    <xf numFmtId="171" fontId="13" fillId="0" borderId="25" xfId="0" applyNumberFormat="1" applyFont="1" applyBorder="1" applyAlignment="1">
      <alignment vertical="center"/>
    </xf>
    <xf numFmtId="171" fontId="13" fillId="0" borderId="26" xfId="0" applyNumberFormat="1" applyFont="1" applyBorder="1" applyAlignment="1">
      <alignment vertical="center"/>
    </xf>
    <xf numFmtId="171" fontId="13" fillId="0" borderId="27" xfId="0" applyNumberFormat="1" applyFont="1" applyBorder="1" applyAlignment="1">
      <alignment vertical="center"/>
    </xf>
    <xf numFmtId="0" fontId="9" fillId="0" borderId="2" xfId="0" applyFont="1" applyBorder="1" applyAlignment="1">
      <alignment horizontal="left" wrapText="1" shrinkToFit="1"/>
    </xf>
    <xf numFmtId="171" fontId="9" fillId="0" borderId="16" xfId="0" applyNumberFormat="1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9" xfId="0" applyNumberFormat="1" applyFont="1" applyBorder="1" applyAlignment="1">
      <alignment/>
    </xf>
    <xf numFmtId="171" fontId="9" fillId="0" borderId="18" xfId="0" applyNumberFormat="1" applyFont="1" applyBorder="1" applyAlignment="1">
      <alignment/>
    </xf>
    <xf numFmtId="171" fontId="9" fillId="0" borderId="28" xfId="0" applyNumberFormat="1" applyFont="1" applyBorder="1" applyAlignment="1">
      <alignment vertical="center"/>
    </xf>
    <xf numFmtId="171" fontId="12" fillId="0" borderId="29" xfId="0" applyNumberFormat="1" applyFont="1" applyBorder="1" applyAlignment="1">
      <alignment vertical="center"/>
    </xf>
    <xf numFmtId="171" fontId="9" fillId="0" borderId="30" xfId="0" applyNumberFormat="1" applyFont="1" applyBorder="1" applyAlignment="1">
      <alignment/>
    </xf>
    <xf numFmtId="171" fontId="12" fillId="0" borderId="28" xfId="0" applyNumberFormat="1" applyFont="1" applyBorder="1" applyAlignment="1">
      <alignment/>
    </xf>
    <xf numFmtId="171" fontId="12" fillId="0" borderId="31" xfId="0" applyNumberFormat="1" applyFont="1" applyBorder="1" applyAlignment="1">
      <alignment/>
    </xf>
    <xf numFmtId="171" fontId="9" fillId="0" borderId="29" xfId="0" applyNumberFormat="1" applyFont="1" applyBorder="1" applyAlignment="1">
      <alignment/>
    </xf>
    <xf numFmtId="0" fontId="9" fillId="0" borderId="16" xfId="0" applyFont="1" applyBorder="1" applyAlignment="1">
      <alignment horizontal="left" wrapText="1" shrinkToFi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wrapText="1" shrinkToFit="1"/>
    </xf>
    <xf numFmtId="0" fontId="9" fillId="0" borderId="20" xfId="0" applyFont="1" applyFill="1" applyBorder="1" applyAlignment="1">
      <alignment wrapText="1" shrinkToFi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14" fontId="11" fillId="0" borderId="34" xfId="0" applyNumberFormat="1" applyFont="1" applyBorder="1" applyAlignment="1">
      <alignment horizontal="center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textRotation="90"/>
    </xf>
    <xf numFmtId="0" fontId="9" fillId="0" borderId="2" xfId="0" applyFont="1" applyBorder="1" applyAlignment="1">
      <alignment horizontal="center" textRotation="90"/>
    </xf>
    <xf numFmtId="0" fontId="9" fillId="0" borderId="3" xfId="0" applyFont="1" applyBorder="1" applyAlignment="1">
      <alignment horizontal="center" textRotation="90"/>
    </xf>
    <xf numFmtId="0" fontId="9" fillId="0" borderId="3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75" zoomScaleNormal="75" zoomScaleSheetLayoutView="90" workbookViewId="0" topLeftCell="A1">
      <selection activeCell="H5" sqref="H5"/>
    </sheetView>
  </sheetViews>
  <sheetFormatPr defaultColWidth="9.00390625" defaultRowHeight="12.75"/>
  <cols>
    <col min="1" max="1" width="30.75390625" style="1" customWidth="1"/>
    <col min="2" max="2" width="41.00390625" style="1" customWidth="1"/>
    <col min="3" max="7" width="10.75390625" style="1" customWidth="1"/>
    <col min="8" max="8" width="13.00390625" style="1" customWidth="1"/>
    <col min="9" max="9" width="12.25390625" style="1" customWidth="1"/>
    <col min="10" max="10" width="10.75390625" style="1" customWidth="1"/>
    <col min="11" max="11" width="11.75390625" style="1" bestFit="1" customWidth="1"/>
    <col min="12" max="12" width="9.875" style="1" bestFit="1" customWidth="1"/>
    <col min="13" max="16384" width="9.125" style="1" customWidth="1"/>
  </cols>
  <sheetData>
    <row r="1" spans="1:11" ht="18.75">
      <c r="A1" s="11"/>
      <c r="B1" s="11"/>
      <c r="C1" s="11"/>
      <c r="D1" s="11"/>
      <c r="E1" s="11"/>
      <c r="F1" s="11"/>
      <c r="G1" s="11"/>
      <c r="H1" s="66" t="s">
        <v>18</v>
      </c>
      <c r="I1" s="67"/>
      <c r="J1" s="67"/>
      <c r="K1" s="67"/>
    </row>
    <row r="2" spans="1:11" ht="18.75">
      <c r="A2" s="11"/>
      <c r="B2" s="11"/>
      <c r="C2" s="11"/>
      <c r="D2" s="11"/>
      <c r="E2" s="11"/>
      <c r="F2" s="11"/>
      <c r="G2" s="11"/>
      <c r="H2" s="66" t="s">
        <v>27</v>
      </c>
      <c r="I2" s="67"/>
      <c r="J2" s="67"/>
      <c r="K2" s="67"/>
    </row>
    <row r="3" spans="1:11" ht="18.75">
      <c r="A3" s="11"/>
      <c r="B3" s="11"/>
      <c r="C3" s="11"/>
      <c r="D3" s="11"/>
      <c r="E3" s="11"/>
      <c r="F3" s="11"/>
      <c r="G3" s="11"/>
      <c r="H3" s="66" t="s">
        <v>28</v>
      </c>
      <c r="I3" s="67"/>
      <c r="J3" s="67"/>
      <c r="K3" s="67"/>
    </row>
    <row r="4" spans="1:10" ht="18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8.75">
      <c r="A5" s="11"/>
      <c r="B5" s="11"/>
      <c r="C5" s="11"/>
      <c r="D5" s="11"/>
      <c r="E5" s="11"/>
      <c r="F5" s="11"/>
      <c r="G5" s="11"/>
      <c r="H5" s="11"/>
      <c r="I5" s="11"/>
      <c r="J5" s="10"/>
    </row>
    <row r="6" spans="1:10" ht="22.5" customHeight="1">
      <c r="A6" s="12"/>
      <c r="B6" s="73" t="s">
        <v>19</v>
      </c>
      <c r="C6" s="73"/>
      <c r="D6" s="73"/>
      <c r="E6" s="73"/>
      <c r="F6" s="12"/>
      <c r="G6" s="12"/>
      <c r="H6" s="12"/>
      <c r="I6" s="12"/>
      <c r="J6" s="12"/>
    </row>
    <row r="7" spans="1:10" s="3" customFormat="1" ht="18.75">
      <c r="A7" s="12"/>
      <c r="B7" s="73" t="s">
        <v>26</v>
      </c>
      <c r="C7" s="73"/>
      <c r="D7" s="73"/>
      <c r="E7" s="73"/>
      <c r="F7" s="12"/>
      <c r="G7" s="12"/>
      <c r="H7" s="12"/>
      <c r="I7" s="12"/>
      <c r="J7" s="12"/>
    </row>
    <row r="8" spans="1:10" ht="19.5" thickBot="1">
      <c r="A8" s="11"/>
      <c r="B8" s="11"/>
      <c r="C8" s="11"/>
      <c r="D8" s="11"/>
      <c r="E8" s="11"/>
      <c r="F8" s="11"/>
      <c r="G8" s="11"/>
      <c r="H8" s="11"/>
      <c r="I8" s="11"/>
      <c r="J8" s="11" t="s">
        <v>4</v>
      </c>
    </row>
    <row r="9" spans="1:10" ht="18.75">
      <c r="A9" s="13"/>
      <c r="B9" s="13"/>
      <c r="C9" s="68" t="s">
        <v>8</v>
      </c>
      <c r="D9" s="69"/>
      <c r="E9" s="74" t="s">
        <v>3</v>
      </c>
      <c r="F9" s="68" t="s">
        <v>6</v>
      </c>
      <c r="G9" s="77"/>
      <c r="H9" s="69"/>
      <c r="I9" s="68" t="s">
        <v>5</v>
      </c>
      <c r="J9" s="69"/>
    </row>
    <row r="10" spans="1:10" ht="18.75">
      <c r="A10" s="14"/>
      <c r="B10" s="14"/>
      <c r="C10" s="70">
        <v>39083</v>
      </c>
      <c r="D10" s="72"/>
      <c r="E10" s="75"/>
      <c r="F10" s="78"/>
      <c r="G10" s="79"/>
      <c r="H10" s="80"/>
      <c r="I10" s="70">
        <v>39448</v>
      </c>
      <c r="J10" s="71"/>
    </row>
    <row r="11" spans="1:10" ht="107.25" customHeight="1">
      <c r="A11" s="15" t="s">
        <v>7</v>
      </c>
      <c r="B11" s="15" t="s">
        <v>1</v>
      </c>
      <c r="C11" s="16" t="s">
        <v>2</v>
      </c>
      <c r="D11" s="17" t="s">
        <v>0</v>
      </c>
      <c r="E11" s="76"/>
      <c r="F11" s="18" t="s">
        <v>10</v>
      </c>
      <c r="G11" s="19" t="s">
        <v>9</v>
      </c>
      <c r="H11" s="20" t="s">
        <v>11</v>
      </c>
      <c r="I11" s="16" t="s">
        <v>2</v>
      </c>
      <c r="J11" s="17" t="s">
        <v>0</v>
      </c>
    </row>
    <row r="12" spans="1:10" ht="19.5" thickBot="1">
      <c r="A12" s="21">
        <v>1</v>
      </c>
      <c r="B12" s="21">
        <v>2</v>
      </c>
      <c r="C12" s="22">
        <v>3</v>
      </c>
      <c r="D12" s="23">
        <v>4</v>
      </c>
      <c r="E12" s="21">
        <v>5</v>
      </c>
      <c r="F12" s="22">
        <v>6</v>
      </c>
      <c r="G12" s="24">
        <v>7</v>
      </c>
      <c r="H12" s="23">
        <v>8</v>
      </c>
      <c r="I12" s="22">
        <v>9</v>
      </c>
      <c r="J12" s="23">
        <v>10</v>
      </c>
    </row>
    <row r="13" spans="1:10" ht="18.75">
      <c r="A13" s="25"/>
      <c r="B13" s="25"/>
      <c r="C13" s="26"/>
      <c r="D13" s="27"/>
      <c r="E13" s="25"/>
      <c r="F13" s="26"/>
      <c r="G13" s="28"/>
      <c r="H13" s="27"/>
      <c r="I13" s="26"/>
      <c r="J13" s="27"/>
    </row>
    <row r="14" spans="1:10" ht="37.5">
      <c r="A14" s="63" t="s">
        <v>20</v>
      </c>
      <c r="B14" s="29" t="s">
        <v>12</v>
      </c>
      <c r="C14" s="30"/>
      <c r="D14" s="31"/>
      <c r="E14" s="52">
        <f>798+702</f>
        <v>1500</v>
      </c>
      <c r="F14" s="53"/>
      <c r="G14" s="54"/>
      <c r="H14" s="55">
        <v>1100</v>
      </c>
      <c r="I14" s="53">
        <f aca="true" t="shared" si="0" ref="I14:I29">C14+E14-F14-H14</f>
        <v>400</v>
      </c>
      <c r="J14" s="31"/>
    </row>
    <row r="15" spans="1:10" ht="37.5">
      <c r="A15" s="63" t="s">
        <v>21</v>
      </c>
      <c r="B15" s="29" t="s">
        <v>14</v>
      </c>
      <c r="C15" s="30"/>
      <c r="D15" s="31"/>
      <c r="E15" s="52">
        <v>1800</v>
      </c>
      <c r="F15" s="53"/>
      <c r="G15" s="54"/>
      <c r="H15" s="55">
        <v>650</v>
      </c>
      <c r="I15" s="53">
        <f t="shared" si="0"/>
        <v>1150</v>
      </c>
      <c r="J15" s="31"/>
    </row>
    <row r="16" spans="1:10" ht="37.5">
      <c r="A16" s="64" t="s">
        <v>22</v>
      </c>
      <c r="B16" s="62" t="s">
        <v>13</v>
      </c>
      <c r="C16" s="30"/>
      <c r="D16" s="31"/>
      <c r="E16" s="52">
        <v>1000</v>
      </c>
      <c r="F16" s="53"/>
      <c r="G16" s="54"/>
      <c r="H16" s="55">
        <v>0</v>
      </c>
      <c r="I16" s="53">
        <f t="shared" si="0"/>
        <v>1000</v>
      </c>
      <c r="J16" s="31"/>
    </row>
    <row r="17" spans="1:10" ht="37.5">
      <c r="A17" s="64" t="s">
        <v>23</v>
      </c>
      <c r="B17" s="62" t="s">
        <v>15</v>
      </c>
      <c r="C17" s="30"/>
      <c r="D17" s="31"/>
      <c r="E17" s="52">
        <v>49846</v>
      </c>
      <c r="F17" s="53"/>
      <c r="G17" s="54"/>
      <c r="H17" s="55">
        <v>0</v>
      </c>
      <c r="I17" s="53">
        <f t="shared" si="0"/>
        <v>49846</v>
      </c>
      <c r="J17" s="31"/>
    </row>
    <row r="18" spans="1:10" ht="39" customHeight="1">
      <c r="A18" s="64" t="s">
        <v>24</v>
      </c>
      <c r="B18" s="62" t="s">
        <v>16</v>
      </c>
      <c r="C18" s="30"/>
      <c r="D18" s="31"/>
      <c r="E18" s="52">
        <v>59802</v>
      </c>
      <c r="F18" s="53"/>
      <c r="G18" s="54"/>
      <c r="H18" s="55">
        <v>39802</v>
      </c>
      <c r="I18" s="53">
        <f t="shared" si="0"/>
        <v>20000</v>
      </c>
      <c r="J18" s="31"/>
    </row>
    <row r="19" spans="1:10" ht="54" customHeight="1" thickBot="1">
      <c r="A19" s="65" t="s">
        <v>25</v>
      </c>
      <c r="B19" s="51" t="s">
        <v>17</v>
      </c>
      <c r="C19" s="56"/>
      <c r="D19" s="57"/>
      <c r="E19" s="58">
        <v>1000</v>
      </c>
      <c r="F19" s="59"/>
      <c r="G19" s="60"/>
      <c r="H19" s="61">
        <v>269</v>
      </c>
      <c r="I19" s="59">
        <f t="shared" si="0"/>
        <v>731</v>
      </c>
      <c r="J19" s="57"/>
    </row>
    <row r="20" spans="1:10" ht="13.5" customHeight="1" hidden="1">
      <c r="A20" s="42"/>
      <c r="B20" s="43"/>
      <c r="C20" s="30"/>
      <c r="D20" s="31"/>
      <c r="E20" s="32"/>
      <c r="F20" s="33"/>
      <c r="G20" s="34"/>
      <c r="H20" s="35"/>
      <c r="I20" s="33">
        <f t="shared" si="0"/>
        <v>0</v>
      </c>
      <c r="J20" s="31"/>
    </row>
    <row r="21" spans="1:10" ht="13.5" customHeight="1" hidden="1">
      <c r="A21" s="42"/>
      <c r="B21" s="43"/>
      <c r="C21" s="30"/>
      <c r="D21" s="31"/>
      <c r="E21" s="32"/>
      <c r="F21" s="33"/>
      <c r="G21" s="34"/>
      <c r="H21" s="35"/>
      <c r="I21" s="33">
        <f t="shared" si="0"/>
        <v>0</v>
      </c>
      <c r="J21" s="31"/>
    </row>
    <row r="22" spans="1:10" ht="13.5" customHeight="1" hidden="1">
      <c r="A22" s="42"/>
      <c r="B22" s="29"/>
      <c r="C22" s="30"/>
      <c r="D22" s="31"/>
      <c r="E22" s="32"/>
      <c r="F22" s="33"/>
      <c r="G22" s="34"/>
      <c r="H22" s="35"/>
      <c r="I22" s="33">
        <f t="shared" si="0"/>
        <v>0</v>
      </c>
      <c r="J22" s="31"/>
    </row>
    <row r="23" spans="1:11" ht="13.5" customHeight="1" hidden="1">
      <c r="A23" s="42"/>
      <c r="B23" s="29"/>
      <c r="C23" s="30"/>
      <c r="D23" s="31"/>
      <c r="E23" s="32"/>
      <c r="F23" s="33"/>
      <c r="G23" s="34"/>
      <c r="H23" s="35"/>
      <c r="I23" s="33">
        <f t="shared" si="0"/>
        <v>0</v>
      </c>
      <c r="J23" s="31"/>
      <c r="K23" s="4"/>
    </row>
    <row r="24" spans="1:11" ht="13.5" customHeight="1" hidden="1">
      <c r="A24" s="42"/>
      <c r="B24" s="43"/>
      <c r="C24" s="30"/>
      <c r="D24" s="31"/>
      <c r="E24" s="32"/>
      <c r="F24" s="33"/>
      <c r="G24" s="34"/>
      <c r="H24" s="35"/>
      <c r="I24" s="33">
        <f t="shared" si="0"/>
        <v>0</v>
      </c>
      <c r="J24" s="31"/>
      <c r="K24" s="4"/>
    </row>
    <row r="25" spans="1:11" ht="13.5" customHeight="1" hidden="1">
      <c r="A25" s="42"/>
      <c r="B25" s="43"/>
      <c r="C25" s="30"/>
      <c r="D25" s="31"/>
      <c r="E25" s="32"/>
      <c r="F25" s="33"/>
      <c r="G25" s="34"/>
      <c r="H25" s="35"/>
      <c r="I25" s="33">
        <f t="shared" si="0"/>
        <v>0</v>
      </c>
      <c r="J25" s="31"/>
      <c r="K25" s="5"/>
    </row>
    <row r="26" spans="1:11" ht="13.5" customHeight="1" hidden="1">
      <c r="A26" s="42"/>
      <c r="B26" s="43"/>
      <c r="C26" s="30"/>
      <c r="D26" s="31"/>
      <c r="E26" s="32"/>
      <c r="F26" s="33"/>
      <c r="G26" s="34"/>
      <c r="H26" s="35"/>
      <c r="I26" s="33">
        <f t="shared" si="0"/>
        <v>0</v>
      </c>
      <c r="J26" s="31"/>
      <c r="K26" s="5"/>
    </row>
    <row r="27" spans="1:11" ht="13.5" customHeight="1" hidden="1">
      <c r="A27" s="42"/>
      <c r="B27" s="43"/>
      <c r="C27" s="30"/>
      <c r="D27" s="31"/>
      <c r="E27" s="32"/>
      <c r="F27" s="33"/>
      <c r="G27" s="34"/>
      <c r="H27" s="35"/>
      <c r="I27" s="33">
        <f t="shared" si="0"/>
        <v>0</v>
      </c>
      <c r="J27" s="31"/>
      <c r="K27" s="5"/>
    </row>
    <row r="28" spans="1:11" ht="13.5" customHeight="1" hidden="1">
      <c r="A28" s="42"/>
      <c r="B28" s="29"/>
      <c r="C28" s="30"/>
      <c r="D28" s="31"/>
      <c r="E28" s="32"/>
      <c r="F28" s="33"/>
      <c r="G28" s="34"/>
      <c r="H28" s="35"/>
      <c r="I28" s="33">
        <f t="shared" si="0"/>
        <v>0</v>
      </c>
      <c r="J28" s="31"/>
      <c r="K28" s="5"/>
    </row>
    <row r="29" spans="1:11" ht="13.5" customHeight="1" hidden="1">
      <c r="A29" s="42"/>
      <c r="B29" s="29"/>
      <c r="C29" s="30"/>
      <c r="D29" s="31"/>
      <c r="E29" s="32"/>
      <c r="F29" s="33"/>
      <c r="G29" s="34"/>
      <c r="H29" s="35"/>
      <c r="I29" s="33">
        <f t="shared" si="0"/>
        <v>0</v>
      </c>
      <c r="J29" s="31"/>
      <c r="K29" s="5"/>
    </row>
    <row r="30" spans="1:11" ht="19.5" hidden="1" thickBot="1">
      <c r="A30" s="44"/>
      <c r="B30" s="45"/>
      <c r="C30" s="36"/>
      <c r="D30" s="37"/>
      <c r="E30" s="38"/>
      <c r="F30" s="39"/>
      <c r="G30" s="40"/>
      <c r="H30" s="41"/>
      <c r="I30" s="39"/>
      <c r="J30" s="37"/>
      <c r="K30" s="5"/>
    </row>
    <row r="31" spans="1:12" s="2" customFormat="1" ht="19.5" thickBot="1">
      <c r="A31" s="46"/>
      <c r="B31" s="46"/>
      <c r="C31" s="47">
        <f>SUM(C14:C30)</f>
        <v>0</v>
      </c>
      <c r="D31" s="48"/>
      <c r="E31" s="47">
        <f>SUM(E14:E30)</f>
        <v>114948</v>
      </c>
      <c r="F31" s="47"/>
      <c r="G31" s="49"/>
      <c r="H31" s="50">
        <f>SUM(H14:H30)</f>
        <v>41821</v>
      </c>
      <c r="I31" s="47">
        <f>SUM(I14:I30)</f>
        <v>73127</v>
      </c>
      <c r="J31" s="48"/>
      <c r="K31" s="6"/>
      <c r="L31" s="7"/>
    </row>
    <row r="32" spans="1:10" s="2" customFormat="1" ht="12.75">
      <c r="A32" s="8"/>
      <c r="B32" s="8"/>
      <c r="C32" s="9"/>
      <c r="D32" s="9"/>
      <c r="E32" s="9"/>
      <c r="F32" s="9"/>
      <c r="G32" s="9"/>
      <c r="H32" s="9"/>
      <c r="I32" s="9"/>
      <c r="J32" s="9"/>
    </row>
    <row r="33" spans="1:10" s="2" customFormat="1" ht="12.75">
      <c r="A33" s="8"/>
      <c r="B33" s="8"/>
      <c r="C33" s="9"/>
      <c r="D33" s="9"/>
      <c r="E33" s="9"/>
      <c r="F33" s="9"/>
      <c r="G33" s="9"/>
      <c r="H33" s="9"/>
      <c r="I33" s="9"/>
      <c r="J33" s="9"/>
    </row>
    <row r="34" spans="1:10" s="2" customFormat="1" ht="12.75">
      <c r="A34" s="8"/>
      <c r="B34" s="8"/>
      <c r="C34" s="9"/>
      <c r="D34" s="9"/>
      <c r="E34" s="9"/>
      <c r="F34" s="9"/>
      <c r="G34" s="9"/>
      <c r="H34" s="9"/>
      <c r="I34" s="9"/>
      <c r="J34" s="9"/>
    </row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3.5" customHeight="1">
      <c r="B40" s="1"/>
    </row>
    <row r="41" s="2" customFormat="1" ht="12.75"/>
  </sheetData>
  <mergeCells count="11">
    <mergeCell ref="I10:J10"/>
    <mergeCell ref="C9:D9"/>
    <mergeCell ref="C10:D10"/>
    <mergeCell ref="B6:E6"/>
    <mergeCell ref="B7:E7"/>
    <mergeCell ref="E9:E11"/>
    <mergeCell ref="F9:H10"/>
    <mergeCell ref="H1:K1"/>
    <mergeCell ref="H2:K2"/>
    <mergeCell ref="H3:K3"/>
    <mergeCell ref="I9:J9"/>
  </mergeCells>
  <printOptions horizontalCentered="1"/>
  <pageMargins left="0.48" right="0.2" top="0.35" bottom="0.1968503937007874" header="0.34" footer="0.15748031496062992"/>
  <pageSetup firstPageNumber="62" useFirstPageNumber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Duma2</cp:lastModifiedBy>
  <cp:lastPrinted>2008-05-27T09:35:37Z</cp:lastPrinted>
  <dcterms:created xsi:type="dcterms:W3CDTF">2000-11-15T09:14:51Z</dcterms:created>
  <dcterms:modified xsi:type="dcterms:W3CDTF">2008-05-27T09:35:41Z</dcterms:modified>
  <cp:category/>
  <cp:version/>
  <cp:contentType/>
  <cp:contentStatus/>
</cp:coreProperties>
</file>