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1"/>
  </bookViews>
  <sheets>
    <sheet name="Приложение 1" sheetId="1" r:id="rId1"/>
    <sheet name="приложение 2" sheetId="2" r:id="rId2"/>
  </sheets>
  <definedNames>
    <definedName name="_xlnm.Print_Titles" localSheetId="1">'приложение 2'!$8:$9</definedName>
    <definedName name="_xlnm.Print_Area" localSheetId="1">'приложение 2'!$A$1:$E$53</definedName>
  </definedNames>
  <calcPr fullCalcOnLoad="1"/>
</workbook>
</file>

<file path=xl/sharedStrings.xml><?xml version="1.0" encoding="utf-8"?>
<sst xmlns="http://schemas.openxmlformats.org/spreadsheetml/2006/main" count="832" uniqueCount="515">
  <si>
    <t>000 1 05 03000 00 0000 110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</si>
  <si>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</si>
  <si>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</si>
  <si>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</si>
  <si>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</si>
  <si>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Транспортный налог</t>
  </si>
  <si>
    <t>000 1 06 04000 02 0000 110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</si>
  <si>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</si>
  <si>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</si>
  <si>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</si>
  <si>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</si>
  <si>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</si>
  <si>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</si>
  <si>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 ДОХОДЫ</t>
  </si>
  <si>
    <t xml:space="preserve">Доходы от использования имущества находящегося в государственной и муниципальной собственности </t>
  </si>
  <si>
    <t>000 1 11 00000 00 0000 000</t>
  </si>
  <si>
    <t>Доходы в виде прибыли, приходящиеся на долю в уставных (складочных) капиталах хозяйственных товариществ  и обществ, или дивидендов по акциям, принадлежащим Российской Федкрации, субъектам Российской Федерации или муниципальным образованиям</t>
  </si>
  <si>
    <t>000 1 11 01000 00 0000 120</t>
  </si>
  <si>
    <t>000 1 11 03000 00 0000 120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</si>
  <si>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</si>
  <si>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</si>
  <si>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</si>
  <si>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</si>
  <si>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</si>
  <si>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</si>
  <si>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</si>
  <si>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</si>
  <si>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</si>
  <si>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</si>
  <si>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</si>
  <si>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</si>
  <si>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</si>
  <si>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</si>
  <si>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</si>
  <si>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</si>
  <si>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</si>
  <si>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</si>
  <si>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</si>
  <si>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</si>
  <si>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</si>
  <si>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 бюджетам городских округов на выравнивание бюджетной обеспеченности</t>
  </si>
  <si>
    <t xml:space="preserve">      000 2 02 01001 04 0000 151</t>
  </si>
  <si>
    <t>Дотации бюджетам гордских округов на поддержку мер по обеспечению сбалансированности бюджетов</t>
  </si>
  <si>
    <t xml:space="preserve">      000 2 02 01003 04 0000 151</t>
  </si>
  <si>
    <t>Дотации на поощрение достижений наилучших показателей деятельности органов местного самоуправления</t>
  </si>
  <si>
    <t xml:space="preserve">      000 2 02 01009 04 0000 151</t>
  </si>
  <si>
    <t xml:space="preserve">   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</si>
  <si>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</si>
  <si>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</si>
  <si>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</si>
  <si>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</si>
  <si>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</si>
  <si>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</si>
  <si>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безвозмездные поступления</t>
  </si>
  <si>
    <t>000 2 07 00000 00 0000 000</t>
  </si>
  <si>
    <t>Доходы бюджетов бюджетной системы Российской Федерации  от возврата остатков субсидий, субвенций  и иных межбюджетных трансфертов,имеющих 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</si>
  <si>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</si>
  <si>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</si>
  <si>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000 2 19 00000 00 0000 000</t>
  </si>
  <si>
    <t>ИТОГО ДОХОДОВ</t>
  </si>
  <si>
    <t>Доходы 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</si>
  <si>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</si>
  <si>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</si>
  <si>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</si>
  <si>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3 03 04040 04 0000 180</t>
  </si>
  <si>
    <t>Поступления учреждениям 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</si>
  <si>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</si>
  <si>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</si>
  <si>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</si>
  <si>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</si>
  <si>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231</t>
  </si>
  <si>
    <t>управление образования и молодежной политики администрации города Радужный</t>
  </si>
  <si>
    <t>241</t>
  </si>
  <si>
    <t>Управление культуры и искусства администрации города Радужный</t>
  </si>
  <si>
    <t>271</t>
  </si>
  <si>
    <t>комитет по физической культуре и спорту администрации города Радужный</t>
  </si>
  <si>
    <t>070</t>
  </si>
  <si>
    <t xml:space="preserve">Комитет  по управлению муниципальным имуществом  администрации  города  Радужный                                                                         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</si>
  <si>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</si>
  <si>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</si>
  <si>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</si>
  <si>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</si>
  <si>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 xml:space="preserve">1 11 03040 04 0000 120 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</si>
  <si>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</si>
  <si>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</si>
  <si>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1 05 03020 01 0000 110</t>
  </si>
  <si>
    <t>1 05 03010 01 0000 110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</si>
  <si>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</si>
  <si>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</si>
  <si>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участков*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</si>
  <si>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</si>
  <si>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</si>
  <si>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</si>
  <si>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</si>
  <si>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</si>
  <si>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</si>
  <si>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</si>
  <si>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</si>
  <si>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1 11 09024 04 0000 120</t>
  </si>
  <si>
    <t>Доходы от распоряжения  правами на результаты научно-технической деятельности, находящимися в собственности городских округов</t>
  </si>
  <si>
    <t xml:space="preserve"> 1 13 03040 04 0000 130</t>
  </si>
  <si>
    <t xml:space="preserve"> 1 14 02032 04 0000 410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</si>
  <si>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</si>
  <si>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</si>
  <si>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</si>
  <si>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</si>
  <si>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</si>
  <si>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</si>
  <si>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</si>
  <si>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</si>
  <si>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</si>
  <si>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</si>
  <si>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округов*</t>
  </si>
  <si>
    <t>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</si>
  <si>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  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</si>
  <si>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</si>
  <si>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</si>
  <si>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050</t>
  </si>
  <si>
    <t xml:space="preserve">Комитет финансов                                                                     администрации  города  Радужный                   </t>
  </si>
  <si>
    <t xml:space="preserve">1 11 02032 04 0000 120 </t>
  </si>
  <si>
    <t>Доходы от размещения временно свободных средств бюджетов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</si>
  <si>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</si>
  <si>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</si>
  <si>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</si>
  <si>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</si>
  <si>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2 02 01001 04 0000 151</t>
  </si>
  <si>
    <t>Дотации бюджетам городских округов на выравнивание 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</si>
  <si>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</si>
  <si>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</si>
  <si>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</si>
  <si>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 xml:space="preserve">Субвенции бюджетам городских округов на приобретение жилья гражданам, уволенными с военной службы (службы), и приравненными к ним лицами </t>
  </si>
  <si>
    <t>2 02 02003 04 0000 151</t>
  </si>
  <si>
    <t>Субсидии бюджетам городских округов на реформирование муниципальных финансов</t>
  </si>
  <si>
    <t>2 02 02008 04 0000 151</t>
  </si>
  <si>
    <t>Субсидии бюджетам городских округов на обеспечение жильем молодых семей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</si>
  <si>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</si>
  <si>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</si>
  <si>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2 02 02021 04 0000 151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</si>
  <si>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</si>
  <si>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2 02 02024 04 0000 151</t>
  </si>
  <si>
    <t>Субсидии    бюджетам городских округов на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</si>
  <si>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</si>
  <si>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</si>
  <si>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2 02 02042 04 0000 151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</si>
  <si>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</si>
  <si>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2 02 02044 04 0000 151</t>
  </si>
  <si>
    <t>Субсидии бюджетам городских округов на обеспечение автомобильными дорогами новых микрорайонов</t>
  </si>
  <si>
    <t>2 02 02046 04 0000 151</t>
  </si>
  <si>
    <t>Субсидии бюджетам городских округов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</si>
  <si>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2 02 02051 04 0000 151</t>
  </si>
  <si>
    <t>Субсидии бюджетам городских округов на реализацию федеральных целевых программ</t>
  </si>
  <si>
    <t>2 02 02071 04 0000 151</t>
  </si>
  <si>
    <t>Субсидии бюджетам городских округов на предоставление грантов в области науки, культуры, искусства и средств массовой информации</t>
  </si>
  <si>
    <t>2 02 02073 04 0000 151</t>
  </si>
  <si>
    <t>Субсидии бюджетам городских округов на создание технопарков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</si>
  <si>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</si>
  <si>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</si>
  <si>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</si>
  <si>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</si>
  <si>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</si>
  <si>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</si>
  <si>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2 02 02079 04 0000 151</t>
  </si>
  <si>
    <t>Субсидии бюджетам городских округов на переселение 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</si>
  <si>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</si>
  <si>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</si>
  <si>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2 02 02081 04 0000 151</t>
  </si>
  <si>
    <t>Субсидии бюджетам городских округов на мероприятия по обеспечению жильем иных категорий граждан на основании решений Правительства Российской Федерации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</si>
  <si>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</si>
  <si>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</si>
  <si>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</si>
  <si>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</si>
  <si>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2 02 02088 04 0004 151</t>
  </si>
  <si>
    <t xml:space="preserve">                                                Приложение № 1</t>
  </si>
  <si>
    <t>от 22.12.2011 № 231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</si>
  <si>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</si>
  <si>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</si>
  <si>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</si>
  <si>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</si>
  <si>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</si>
  <si>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>2 02 02089 04 0004 151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</si>
  <si>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</si>
  <si>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2 02 02095 04 0000 151</t>
  </si>
  <si>
    <t>Субсидии бюджетам городских округов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</si>
  <si>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2 02 02100 04 0000 151</t>
  </si>
  <si>
    <t xml:space="preserve"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 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</si>
  <si>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</si>
  <si>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</si>
  <si>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2 02 02104 04 0000 151</t>
  </si>
  <si>
    <t>Субсидии бюджетам городских округов на организацию дистанционного обучения инвалидов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</si>
  <si>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</si>
  <si>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</si>
  <si>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</si>
  <si>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</si>
  <si>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2 02 02124 04 0000 151</t>
  </si>
  <si>
    <t>Субсидии бюджетам гродских округов на приобретение специализированной лесопожарной техники и оборудования</t>
  </si>
  <si>
    <t>2 02 02999 04 0000 151</t>
  </si>
  <si>
    <t>Прочие субсидии бюджетам городских округов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</si>
  <si>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</si>
  <si>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</si>
  <si>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</si>
  <si>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</si>
  <si>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</si>
  <si>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</si>
  <si>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</si>
  <si>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</si>
  <si>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2 02 03005 04 0000 151</t>
  </si>
  <si>
    <t>Субвенции бюджетам городских округов на организацию, регулирование и охрану водных биологических ресурсов</t>
  </si>
  <si>
    <t>2 02 03006 04 0000 151</t>
  </si>
  <si>
    <t>Субвенции бюджетам городских округов на охрану и использование объектов животного мира, отнесенных к объектам охоты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</si>
  <si>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</si>
  <si>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</si>
  <si>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2 02 03010 04 0000 151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</si>
  <si>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</si>
  <si>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2 02 03011 04 0000 151</t>
  </si>
  <si>
    <t>Субвенции бюджетам городских округов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</si>
  <si>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</si>
  <si>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</si>
  <si>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</si>
  <si>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</si>
  <si>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2 02 03014 04 0000 151</t>
  </si>
  <si>
    <t>Субвенции бюджетам городских округов на поощрение лучших учителей</t>
  </si>
  <si>
    <t>2 02 03018 04 0000 151</t>
  </si>
  <si>
    <t>Субвенции бюджетам городских округов на осуществление отдельных полномочий в области лесных отношений</t>
  </si>
  <si>
    <t>2 02 03019 04 0000 151</t>
  </si>
  <si>
    <t>Субвенции бюджетам городских округов на осуществление отдельных полномочий в области водных отношений</t>
  </si>
  <si>
    <t>2 02 03020 04 0000 151</t>
  </si>
  <si>
    <t>2 02 03077 04 0000 151</t>
  </si>
  <si>
    <t>2 02 04034 04 0002 151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</si>
  <si>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</si>
  <si>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Субвенции бюджетам городских округов на финансовое обеспечение закупок диагностических стредств и антивирусных препаратов для профилактики, выявления мониторинга лечения и лечения лиц, инфицированных вирусами иммунодефицита человека и гапатитов В и С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</si>
  <si>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</si>
  <si>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</si>
  <si>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</si>
  <si>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</si>
  <si>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</si>
  <si>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</si>
  <si>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</si>
  <si>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2 02 03025 04 0000 151</t>
  </si>
  <si>
    <t>Субвенции бюджетам городских округов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</si>
  <si>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</si>
  <si>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</si>
  <si>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</si>
  <si>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</si>
  <si>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</si>
  <si>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</si>
  <si>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2 02 03030 04 0000 151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</si>
  <si>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</si>
  <si>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2 02 03033 04 0000 151</t>
  </si>
  <si>
    <t>Субвенции бюджетам городских округов на оздоровление детей</t>
  </si>
  <si>
    <t>2 02 03039 04 0000 151</t>
  </si>
  <si>
    <t>Субвенции бюджетам городских округов на закладку и уход за многолетними насаждениями</t>
  </si>
  <si>
    <t>2 02 03049 04 0000 151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</si>
  <si>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</si>
  <si>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2 02 03052 04 0000 151</t>
  </si>
  <si>
    <t>Субвенции бюджетам городских округов на развитие консультационной помощи</t>
  </si>
  <si>
    <t>2 02 03053 04 0000 151</t>
  </si>
  <si>
    <t>Субвенции бюджетам городских округов на выплату единовременного пособия 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</si>
  <si>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</si>
  <si>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</si>
  <si>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2 02 03059 04 0000 151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</si>
  <si>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</si>
  <si>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2 02 03060 04 0000 151</t>
  </si>
  <si>
    <t>Субвенции бюджетам городских округов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</si>
  <si>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2 02 03062 04 0000 151</t>
  </si>
  <si>
    <t>Субвенции бюджетам городских округов на материально-техническое обеспечение центров психолого-педагогической реабилитации и коррекции несовершеннолетних, злоупотребляющих наркотиками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</si>
  <si>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</si>
  <si>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</si>
  <si>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2 02 03068 04 0000 151</t>
  </si>
  <si>
    <t>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</si>
  <si>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</si>
  <si>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</si>
  <si>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</si>
  <si>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</si>
  <si>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2 02 03072 04 0000 151</t>
  </si>
  <si>
    <t>Субвенции бюджетам городских округов на социальные выплаты безработным гражданам</t>
  </si>
  <si>
    <t>2 02 03073 04 0000 151</t>
  </si>
  <si>
    <t>Субвенции бюджетам городских округов на активные мероприятия по содействию занятости населения, включая оказание содействия гражданам в переселении для работы в сельской местности</t>
  </si>
  <si>
    <t>2 02 03075 04 0000 151</t>
  </si>
  <si>
    <t>2 02 03999 04 0000 151</t>
  </si>
  <si>
    <t>Прочие субвенции бюджетам городских округов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</si>
  <si>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</si>
  <si>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</si>
  <si>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2 02 04011 04 0000 151</t>
  </si>
  <si>
    <t>Межбюджетные трансферты, передаваемые бюджетам городских округов на премирование победителей Всероссийского конкурса на звание "Самый благоустроенный город России"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</si>
  <si>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</si>
  <si>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</si>
  <si>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</si>
  <si>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</si>
  <si>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2 02 04021 04 0000 151</t>
  </si>
  <si>
    <t>Межбюджетные трансферты, передаваемые бюджетам городских округов на выплату единовременной компенсации отдельным категориям граждан вместо получения транспортного средства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</si>
  <si>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</si>
  <si>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</si>
  <si>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2 02 04026 04 0000 151</t>
  </si>
  <si>
    <t>Межбюджетные трансферты, передаваемые бюджетам городских округов на выплату региональной доплаты к пенсии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</si>
  <si>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</si>
  <si>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</si>
  <si>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</si>
  <si>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</si>
  <si>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2 02 04999 04 0000 151</t>
  </si>
  <si>
    <t>Прочие межбюджетные трансферты, передаваемые бюджетам городских округов</t>
  </si>
  <si>
    <t>2 07 04000 04 0000 180</t>
  </si>
  <si>
    <t>Прочие безвозмездные поступления в бюджеты городских округов</t>
  </si>
  <si>
    <t>2 08 04000 04 0000 180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</si>
  <si>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</si>
  <si>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2 18 04010 04 0000 180</t>
  </si>
  <si>
    <t>Доходы бюджетов  городских  округов  от  возврата остатков  субсидий  и   субвенций   прошлых   лет небюджетными организациями</t>
  </si>
  <si>
    <t>2 18 04020 04 0000 151</t>
  </si>
  <si>
    <t>Доходы бюджетов  городских  округов 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</si>
  <si>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2 19 04000 04 0000 151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</si>
  <si>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</si>
  <si>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Приложение № 1 к перечню главных администраторов доходов бюджета муниципального образования города Радужный, поступающих в бюджет муниципального образования города Радужный, администрирование которых осуществляют органы исполнительной власти Российской Федерации</t>
  </si>
  <si>
    <t>Инспекция Федеральной налоговой службы России по городу Радужному Ханты - Мансийского автономного округа - Югры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</si>
  <si>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</si>
  <si>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организаций*,**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</si>
  <si>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</si>
  <si>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организаций*,**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</si>
  <si>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</si>
  <si>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практикой*,**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</si>
  <si>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</si>
  <si>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практикой*,**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</si>
  <si>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</si>
  <si>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Федерации*,**</t>
  </si>
  <si>
    <t>1 01 02040 01 0000 110</t>
  </si>
  <si>
    <t>Налог на доходы физических лиц с доходов,  полученных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средств*,**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</si>
  <si>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</si>
  <si>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года*,**</t>
  </si>
  <si>
    <t>1 01 02060 01 0000 110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</si>
  <si>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налогообложения*,**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</si>
  <si>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</si>
  <si>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патента*,**</t>
  </si>
  <si>
    <t>1 05 01011 01 0000 110</t>
  </si>
  <si>
    <t>Налог, взимаемый с налогоплательщиков, выбравших в качестве объекта налогообложения  доходы**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</si>
  <si>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</si>
  <si>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года)*,**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</si>
  <si>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</si>
  <si>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расходов**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</si>
  <si>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</si>
  <si>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года)*,**</t>
  </si>
  <si>
    <t>1 05 01041 02 0000 110</t>
  </si>
  <si>
    <t>Налог, взимаемый в виде стоимости патента в связи с применением упрощенной системы налогообложения**</t>
  </si>
  <si>
    <t>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</si>
  <si>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года)*,**</t>
  </si>
  <si>
    <t>1 05 01050 01 0000 110</t>
  </si>
  <si>
    <t>Минимальный налог, зачисляемый в бюджеты субъектов Российской Федерации**</t>
  </si>
  <si>
    <t>1 05 02010 02 0000 110</t>
  </si>
  <si>
    <t>Единый налог на вмененный доход для отдельных видов деятельности**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</si>
  <si>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</si>
  <si>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года)*,**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</si>
  <si>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</si>
  <si>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округов**</t>
  </si>
  <si>
    <t>1 06 04011 02 0000 110</t>
  </si>
  <si>
    <t>Транспортный налог с организаций**</t>
  </si>
  <si>
    <t>1 06 04012 02 0000 110</t>
  </si>
  <si>
    <t>Транспортный налог с физических лиц**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</si>
  <si>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</si>
  <si>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округов**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</si>
  <si>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</si>
  <si>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округов**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</si>
  <si>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</si>
  <si>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Федерации)***</t>
  </si>
  <si>
    <t>1 09 03022 01 0000 110</t>
  </si>
  <si>
    <t>Платежи за добычу углеводородного сырья*,**</t>
  </si>
  <si>
    <t>1 09 03025 01 0000 110</t>
  </si>
  <si>
    <t>Платежи за добычу других полезных ископаемых*,**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</si>
  <si>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</si>
  <si>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округов**</t>
  </si>
  <si>
    <t xml:space="preserve"> 1 09 07010 04 0000 110</t>
  </si>
  <si>
    <t>Налог на рекламу, мобилизуемый на территориях городских округов**</t>
  </si>
  <si>
    <t xml:space="preserve"> 1 09 07030 04 0000 110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</si>
  <si>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** </t>
  </si>
  <si>
    <t xml:space="preserve"> 1 09 07040 04 0000 110</t>
  </si>
  <si>
    <t>Лицензионный сбор за право торговли спиртными напитками, мобилизуемый на территориях городских округов**</t>
  </si>
  <si>
    <t xml:space="preserve"> 1 09 07050 04 0000 110</t>
  </si>
  <si>
    <t>Прочие местные налоги и сборы, мобилизуемые на территориях городских округов**</t>
  </si>
  <si>
    <t xml:space="preserve"> 1 16 03010 01 0000 140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</si>
  <si>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Федерации*</t>
  </si>
  <si>
    <t xml:space="preserve">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</si>
  <si>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правонарушениях*</t>
  </si>
  <si>
    <t xml:space="preserve"> 1 16 06000 01 0000 140                    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</si>
  <si>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</si>
  <si>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</si>
  <si>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</si>
  <si>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048</t>
  </si>
  <si>
    <t>Управление Федеральной службы по надзору в сфере природопользования (Росприроднадзора) по Ханты-Мансийскому автономному округу - Югре</t>
  </si>
  <si>
    <t>1 12 01000 01 0000 120</t>
  </si>
  <si>
    <t>Плата за негативное воздействие на окружающую среду*</t>
  </si>
  <si>
    <t xml:space="preserve"> 1 16 25010 01 0000 140</t>
  </si>
  <si>
    <t>Денежные взыскания (штрафы) за нарушение законодательства о недрах</t>
  </si>
  <si>
    <t xml:space="preserve"> 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</si>
  <si>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</si>
  <si>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 1 16 25030 01 0000 140</t>
  </si>
  <si>
    <t>Денежные взыскания (штрафы) за нарушение законодательства об охране и использовании животного мира</t>
  </si>
  <si>
    <t xml:space="preserve"> 1 16 25040 01 0000 140</t>
  </si>
  <si>
    <t>Денежные взыскания (штрафы) за нарушение законодательства об экологической экспертизе</t>
  </si>
  <si>
    <t xml:space="preserve"> 1 16 25050 01 0000 140</t>
  </si>
  <si>
    <t>Денежные взыскания (штрафы) за нарушение законодательства в области охраны окружающей среды</t>
  </si>
  <si>
    <t xml:space="preserve"> 1 16 25060 01 0000 140</t>
  </si>
  <si>
    <t>Денежные взыскания (штрафы) за нарушение земельного законодательства</t>
  </si>
  <si>
    <t xml:space="preserve"> 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</si>
  <si>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</si>
  <si>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 xml:space="preserve"> 1 16 25083 04 0000 140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</si>
  <si>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</si>
  <si>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</si>
  <si>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</si>
  <si>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081</t>
  </si>
  <si>
    <t>Управление Федеральной службы по ветеринарному и фитосанитарному надзору  по Тюменской области, Ямало - Ненецкому и Ханты - Мансийскому автономному округам</t>
  </si>
  <si>
    <t>096</t>
  </si>
  <si>
    <t>Управление Федеральной службы по надзору в сфере связи, информационных технологий и массовых коммуникаций по Ханты-Мансийскому автономному округу-Югре и Ямало-Ненецкому автономному округу</t>
  </si>
  <si>
    <t>106</t>
  </si>
  <si>
    <t>Межрегиональное управление государственного автодорожного надзора по Ханты-Мансийскому автономному округу -Югре и Ямало-Ненецкому автономному округу Федеральной службы по надзору в сфере транспорта</t>
  </si>
  <si>
    <t>1 16 25050 01 0000 140</t>
  </si>
  <si>
    <t>Денежные взыскания (штрафы) за  нарушение законодательства в области охраны окружающей среды</t>
  </si>
  <si>
    <t>1 16 30000 01 0000 140</t>
  </si>
  <si>
    <t>Денежные взыскания (штрафы) за административные правонарушения в области дорожного движения</t>
  </si>
  <si>
    <t>Управление Федеральной службы по надзору в сфере  защиты прав потребителей и благополучия человека по Ханты -Мансийскому автономному округу - Югре</t>
  </si>
  <si>
    <t>141</t>
  </si>
  <si>
    <t xml:space="preserve">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</si>
  <si>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 спиртосодержащей и табачной продукции</t>
  </si>
  <si>
    <t xml:space="preserve"> 1 16 28000 01 0000 140              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</si>
  <si>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</si>
  <si>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1 14 01040 04 0000 410</t>
  </si>
  <si>
    <t>2 02 01009 04 0000 151</t>
  </si>
  <si>
    <t>Дотации на поощрение достижений наилучших показателей деятельности органов местного самиоуправления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</si>
  <si>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Ханты-Мансийскому автономному округу - Югре</t>
  </si>
  <si>
    <t>177</t>
  </si>
  <si>
    <t>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 Ханты-Мансийскому автономному округу - Югре</t>
  </si>
  <si>
    <t>Управление внутренних дел по Ханты-Мансийскому автономному округу - Югре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</si>
  <si>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</si>
  <si>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</si>
  <si>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1 16 25073 04 0000 140</t>
  </si>
  <si>
    <t>Управление Государственной инспекции безопасности дорожного движения Управления внутренних дел по Ханты-Мансийскому автономному округу - Югре</t>
  </si>
  <si>
    <t xml:space="preserve"> 1 08 07140 01 0000 110              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</si>
  <si>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средствами***</t>
  </si>
  <si>
    <t>Управление Федеральной миграционной службы по Ханты-Мансийскому автономному округу - Югре</t>
  </si>
  <si>
    <t>321</t>
  </si>
  <si>
    <t>Управление Федеральной службы государственной регистрации, кадастра и картографии по Ханты-Мансийскому автономному округу-Югре</t>
  </si>
  <si>
    <t>Управление Федеральной службы судебных приставов по Ханты-Мансийскому автономному округу – Югре</t>
  </si>
  <si>
    <t>Северо-Уральское управление Федеральной службы по экологическому, технологическому и атомному надзору</t>
  </si>
  <si>
    <t>Приложение № 2 к перечню главных администраторов доходов бюджета муниципального образования города Радужный, поступающих в бюджет муниципального образования города Радужный, администрирование которых осуществляют органы исполнительной власти субъекта</t>
  </si>
  <si>
    <t>130</t>
  </si>
  <si>
    <t>Служба по контролю и надзору в сфере здравоохранения Ханты-Мансийского автономного округа-Югры</t>
  </si>
  <si>
    <t>Служба государственного надзора за техническим состоянием самоходных машин и других видов техники Ханты-Мансийского автономного округа - Югры</t>
  </si>
  <si>
    <t xml:space="preserve">1 08 07140 01 0000 110 </t>
  </si>
  <si>
    <t>170</t>
  </si>
  <si>
    <t>410</t>
  </si>
  <si>
    <t>Служба по контролю и надзору в сфере образования Ханты-Мансийского автономного округа-Югры</t>
  </si>
  <si>
    <t>420</t>
  </si>
  <si>
    <t>Служба жилищного контроля и строительного надзора Ханты-Мансийского автономного округа-Югры</t>
  </si>
  <si>
    <t>530</t>
  </si>
  <si>
    <t>Служба по контролю и надзору в сфере охраны окружающей среды, объектов животного мира и лесных отношений Ханты-Мансийского автономного округа - Югры</t>
  </si>
  <si>
    <t>1 16 25030 01 0000 140</t>
  </si>
  <si>
    <t>600</t>
  </si>
  <si>
    <t>Департамент экономического развития Ханты -Мансийского автономного округа - Югры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</si>
  <si>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</si>
  <si>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</si>
  <si>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630</t>
  </si>
  <si>
    <t>Ветеринарная служба Ханты-Мансийского автономного округа-Югры</t>
  </si>
  <si>
    <t>* В части доходов, зачисляемых в бюджет муниципального образования города Радужный</t>
  </si>
  <si>
    <t>** В платежных поручениях в 14-17 разрядах плательщики указывают код подвида доходов 1000, 2000, 3000 в зависимости от вида обязательства плательщика. По коду бюджетной классификации с применением кода подвида доходов 4000 (прочие поступления) учитываются поступления при заполнении плательщиками платежных документов с указанием кода подвида, отличного от 1000, 2000, 3000. Уплата процентов, начисленных при нарушении срока возврата налога (сбора) и процентов , начисленных на сумму излишне взысканного налога (сбора), подлежит отражению по коду подвида доходов 5000 соответствующего кода налога (сбора) классификации доходов бюджетов</t>
  </si>
  <si>
    <t>*** В платежных поручениях плательщики указывают код подвида 1000, по коду 2000 учитываются проценты, начисляемые при нарушении сроков возврата излишне уплаченных сумм. По коду бюджетной классификации с применением кода подвида 4000 (прочие поступления) учитываются поступления при заполнении плательщиками платежных документов с указанием кода подвида, отличного от 1000.</t>
  </si>
  <si>
    <t xml:space="preserve"> </t>
  </si>
  <si>
    <t>2011 год</t>
  </si>
  <si>
    <t>Прочие дотации бюджетам городских округов</t>
  </si>
  <si>
    <t>1 14 01040 04 0000 410</t>
  </si>
  <si>
    <t>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</si>
  <si>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</si>
  <si>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 xml:space="preserve">                                                  к решению Думы города</t>
  </si>
  <si>
    <t>Перечень главных администраторов доходов бюджета 
 муниципального образования город Радужный</t>
  </si>
  <si>
    <t>Код бюджетной классификации Российской Федерации</t>
  </si>
  <si>
    <t>главного администратора доходов</t>
  </si>
  <si>
    <t>доходов бюджета города Радужный</t>
  </si>
  <si>
    <t>Наименование главного администратора доходов бюджета города Радужный</t>
  </si>
  <si>
    <t>1</t>
  </si>
  <si>
    <t>2</t>
  </si>
  <si>
    <t>040</t>
  </si>
  <si>
    <t xml:space="preserve">Администрация  города  Радужный                                                                                                                                   </t>
  </si>
  <si>
    <t>1 08 07083 01 1000 110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</si>
  <si>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округов***</t>
  </si>
  <si>
    <t>1 08 07083 01 2000 110</t>
  </si>
  <si>
    <t>1 08 07083 01 4000 110</t>
  </si>
  <si>
    <t>1 08 07150 01 1000 110</t>
  </si>
  <si>
    <t>Государственная пошлина за выдачу разрешения на установку рекламной конструкции***</t>
  </si>
  <si>
    <t>1 08 07150 01 2000 110</t>
  </si>
  <si>
    <t>1 08 07150 01 4000 110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</si>
  <si>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</si>
  <si>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</si>
  <si>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</si>
  <si>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</si>
  <si>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продажи квартир, находящихся в собственности городских округов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</si>
  <si>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</si>
  <si>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</si>
  <si>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1 16 90040 04 0000 140</t>
  </si>
  <si>
    <t>Приложение № 2</t>
  </si>
  <si>
    <t>к решению Думы города</t>
  </si>
  <si>
    <t>Доходы бюджета городского округа Радужный по группам и подгруппам и статьям классификации доходов бюджетов Российской Федерации  на 2011год и плановый период 2012-2013годы.</t>
  </si>
  <si>
    <t>Наименование показателя</t>
  </si>
  <si>
    <t>Код дохода</t>
  </si>
  <si>
    <t>Сумма на год</t>
  </si>
  <si>
    <t>2012 год</t>
  </si>
  <si>
    <t>2013 год</t>
  </si>
  <si>
    <t xml:space="preserve"> НАЛОГОВЫЕ И НЕНАЛОГОВЫЕ  ДОХОДЫ</t>
  </si>
  <si>
    <t>000 1 00 00000 00 0000 000</t>
  </si>
  <si>
    <t>НАЛОГОВЫЕ  ДОХОДЫ</t>
  </si>
  <si>
    <t>000 1 00 00000 00 0000 110</t>
  </si>
  <si>
    <t>в т.ч.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</si>
  <si>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</si>
  <si>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</si>
  <si>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</si>
  <si>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</si>
  <si>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</si>
  <si>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</si>
  <si>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</si>
  <si>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</si>
  <si>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</si>
  <si>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000 1 05 02000 00 0000 110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</si>
</sst>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"/>
    <numFmt numFmtId="174" formatCode="000"/>
    <numFmt numFmtId="175" formatCode="000\ 00\ 00"/>
    <numFmt numFmtId="176" formatCode="#,##0.00;[Red]\-#,##0.00;0.00"/>
    <numFmt numFmtId="177" formatCode="#,##0;[Red]\-#,##0;0"/>
    <numFmt numFmtId="178" formatCode="#,##0.0;[Red]\-#,##0.0;0.0"/>
    <numFmt numFmtId="179" formatCode="#,##0.0;[Red]\-#,##0.0"/>
    <numFmt numFmtId="180" formatCode="[$-FC19]d\ mmmm\ yyyy\ &quot;г.&quot;"/>
    <numFmt numFmtId="181" formatCode="#,##0.0"/>
    <numFmt numFmtId="182" formatCode="0.0"/>
    <numFmt numFmtId="183" formatCode="00\.00\.00"/>
    <numFmt numFmtId="184" formatCode="0\.00"/>
    <numFmt numFmtId="185" formatCode="_-* #,##0.0_р_._-;\-* #,##0.0_р_._-;_-* &quot;-&quot;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\-#,##0;\-"/>
    <numFmt numFmtId="191" formatCode="#,##0.00;[Red]\-#,##0.00;\-"/>
    <numFmt numFmtId="192" formatCode="0.000"/>
    <numFmt numFmtId="193" formatCode="0.0000"/>
    <numFmt numFmtId="194" formatCode="0.00000"/>
    <numFmt numFmtId="195" formatCode="#,##0.0_ ;\-#,##0.0\ "/>
    <numFmt numFmtId="196" formatCode="000\.00\.000\.0"/>
    <numFmt numFmtId="197" formatCode="000.0"/>
    <numFmt numFmtId="198" formatCode="0000000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Arial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justify" vertical="top" wrapText="1"/>
    </xf>
    <xf numFmtId="49" fontId="5" fillId="0" borderId="5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justify" vertical="top" wrapText="1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 shrinkToFit="1"/>
    </xf>
    <xf numFmtId="0" fontId="5" fillId="0" borderId="2" xfId="0" applyFont="1" applyFill="1" applyBorder="1" applyAlignment="1">
      <alignment horizontal="justify" vertical="top" wrapText="1" shrinkToFit="1"/>
    </xf>
    <xf numFmtId="49" fontId="5" fillId="0" borderId="9" xfId="0" applyNumberFormat="1" applyFont="1" applyBorder="1" applyAlignment="1">
      <alignment horizontal="center" vertical="top"/>
    </xf>
    <xf numFmtId="0" fontId="5" fillId="0" borderId="8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justify" vertical="top"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3" borderId="3" xfId="0" applyFont="1" applyFill="1" applyBorder="1" applyAlignment="1">
      <alignment horizontal="justify" vertical="top" wrapText="1"/>
    </xf>
    <xf numFmtId="49" fontId="5" fillId="3" borderId="9" xfId="0" applyNumberFormat="1" applyFont="1" applyFill="1" applyBorder="1" applyAlignment="1">
      <alignment horizontal="center" vertical="top"/>
    </xf>
    <xf numFmtId="49" fontId="5" fillId="3" borderId="2" xfId="0" applyNumberFormat="1" applyFont="1" applyFill="1" applyBorder="1" applyAlignment="1">
      <alignment horizontal="center"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 wrapText="1" shrinkToFit="1"/>
    </xf>
    <xf numFmtId="0" fontId="5" fillId="3" borderId="4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 shrinkToFit="1"/>
    </xf>
    <xf numFmtId="49" fontId="5" fillId="0" borderId="3" xfId="0" applyNumberFormat="1" applyFont="1" applyFill="1" applyBorder="1" applyAlignment="1">
      <alignment horizontal="left" vertical="justify" wrapText="1"/>
    </xf>
    <xf numFmtId="0" fontId="5" fillId="0" borderId="8" xfId="0" applyFont="1" applyFill="1" applyBorder="1" applyAlignment="1">
      <alignment vertical="top" wrapText="1" shrinkToFi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justify" vertical="center" wrapText="1"/>
    </xf>
    <xf numFmtId="181" fontId="5" fillId="3" borderId="0" xfId="0" applyNumberFormat="1" applyFont="1" applyFill="1" applyAlignment="1">
      <alignment horizontal="left" wrapText="1"/>
    </xf>
    <xf numFmtId="181" fontId="5" fillId="3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81" fontId="5" fillId="3" borderId="0" xfId="0" applyNumberFormat="1" applyFont="1" applyFill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13" xfId="0" applyFont="1" applyFill="1" applyBorder="1" applyAlignment="1">
      <alignment wrapText="1"/>
    </xf>
    <xf numFmtId="0" fontId="11" fillId="0" borderId="2" xfId="0" applyFont="1" applyFill="1" applyBorder="1" applyAlignment="1">
      <alignment horizontal="right"/>
    </xf>
    <xf numFmtId="181" fontId="12" fillId="0" borderId="2" xfId="0" applyNumberFormat="1" applyFont="1" applyBorder="1" applyAlignment="1">
      <alignment horizontal="right" wrapText="1"/>
    </xf>
    <xf numFmtId="181" fontId="12" fillId="0" borderId="12" xfId="0" applyNumberFormat="1" applyFont="1" applyBorder="1" applyAlignment="1">
      <alignment horizontal="right" wrapText="1"/>
    </xf>
    <xf numFmtId="181" fontId="12" fillId="0" borderId="2" xfId="0" applyNumberFormat="1" applyFont="1" applyFill="1" applyBorder="1" applyAlignment="1">
      <alignment wrapText="1"/>
    </xf>
    <xf numFmtId="181" fontId="12" fillId="0" borderId="12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horizontal="justify" wrapText="1"/>
    </xf>
    <xf numFmtId="0" fontId="5" fillId="0" borderId="2" xfId="0" applyFont="1" applyFill="1" applyBorder="1" applyAlignment="1">
      <alignment horizontal="right"/>
    </xf>
    <xf numFmtId="181" fontId="5" fillId="0" borderId="2" xfId="0" applyNumberFormat="1" applyFont="1" applyFill="1" applyBorder="1" applyAlignment="1">
      <alignment wrapText="1"/>
    </xf>
    <xf numFmtId="181" fontId="5" fillId="0" borderId="12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13" xfId="0" applyFont="1" applyBorder="1" applyAlignment="1">
      <alignment horizontal="justify" wrapText="1"/>
    </xf>
    <xf numFmtId="0" fontId="5" fillId="0" borderId="2" xfId="0" applyFont="1" applyBorder="1" applyAlignment="1">
      <alignment horizontal="right"/>
    </xf>
    <xf numFmtId="181" fontId="5" fillId="0" borderId="2" xfId="0" applyNumberFormat="1" applyFont="1" applyBorder="1" applyAlignment="1">
      <alignment wrapText="1"/>
    </xf>
    <xf numFmtId="181" fontId="5" fillId="0" borderId="12" xfId="0" applyNumberFormat="1" applyFont="1" applyBorder="1" applyAlignment="1">
      <alignment wrapText="1"/>
    </xf>
    <xf numFmtId="181" fontId="3" fillId="0" borderId="2" xfId="0" applyNumberFormat="1" applyFont="1" applyFill="1" applyBorder="1" applyAlignment="1">
      <alignment wrapText="1"/>
    </xf>
    <xf numFmtId="181" fontId="3" fillId="0" borderId="12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2" xfId="0" applyFont="1" applyBorder="1" applyAlignment="1">
      <alignment horizontal="right"/>
    </xf>
    <xf numFmtId="0" fontId="5" fillId="0" borderId="13" xfId="0" applyFont="1" applyFill="1" applyBorder="1" applyAlignment="1">
      <alignment horizontal="left" wrapText="1"/>
    </xf>
    <xf numFmtId="2" fontId="5" fillId="0" borderId="13" xfId="0" applyNumberFormat="1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181" fontId="3" fillId="0" borderId="2" xfId="0" applyNumberFormat="1" applyFont="1" applyBorder="1" applyAlignment="1">
      <alignment wrapText="1"/>
    </xf>
    <xf numFmtId="181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181" fontId="13" fillId="0" borderId="2" xfId="0" applyNumberFormat="1" applyFont="1" applyBorder="1" applyAlignment="1">
      <alignment wrapText="1"/>
    </xf>
    <xf numFmtId="181" fontId="13" fillId="0" borderId="12" xfId="0" applyNumberFormat="1" applyFont="1" applyBorder="1" applyAlignment="1">
      <alignment wrapText="1"/>
    </xf>
    <xf numFmtId="0" fontId="14" fillId="0" borderId="13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justify" wrapText="1"/>
    </xf>
    <xf numFmtId="0" fontId="5" fillId="0" borderId="16" xfId="0" applyFont="1" applyFill="1" applyBorder="1" applyAlignment="1">
      <alignment horizontal="right"/>
    </xf>
    <xf numFmtId="181" fontId="12" fillId="0" borderId="16" xfId="0" applyNumberFormat="1" applyFont="1" applyFill="1" applyBorder="1" applyAlignment="1">
      <alignment wrapText="1"/>
    </xf>
    <xf numFmtId="181" fontId="12" fillId="0" borderId="17" xfId="0" applyNumberFormat="1" applyFont="1" applyFill="1" applyBorder="1" applyAlignment="1">
      <alignment wrapText="1"/>
    </xf>
    <xf numFmtId="181" fontId="12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7" fillId="3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181" fontId="5" fillId="3" borderId="0" xfId="0" applyNumberFormat="1" applyFont="1" applyFill="1" applyAlignment="1">
      <alignment horizontal="right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3"/>
  <sheetViews>
    <sheetView zoomScale="75" zoomScaleNormal="75" workbookViewId="0" topLeftCell="A1">
      <selection activeCell="F6" sqref="F6"/>
    </sheetView>
  </sheetViews>
  <sheetFormatPr defaultColWidth="9.00390625" defaultRowHeight="12.75"/>
  <cols>
    <col min="1" max="1" width="14.375" style="127" customWidth="1"/>
    <col min="2" max="2" width="29.875" style="127" customWidth="1"/>
    <col min="3" max="3" width="71.625" style="127" customWidth="1"/>
    <col min="4" max="4" width="5.75390625" style="127" customWidth="1"/>
    <col min="5" max="16384" width="9.125" style="127" customWidth="1"/>
  </cols>
  <sheetData>
    <row r="1" spans="2:3" ht="18" customHeight="1">
      <c r="B1" s="128"/>
      <c r="C1" s="129"/>
    </row>
    <row r="2" spans="1:3" ht="18.75">
      <c r="A2" s="1"/>
      <c r="B2" s="1"/>
      <c r="C2" s="2" t="s">
        <v>172</v>
      </c>
    </row>
    <row r="3" spans="1:3" ht="18.75">
      <c r="A3" s="1"/>
      <c r="B3" s="1"/>
      <c r="C3" s="2" t="s">
        <v>466</v>
      </c>
    </row>
    <row r="4" spans="1:3" ht="18.75">
      <c r="A4" s="1"/>
      <c r="B4" s="1"/>
      <c r="C4" s="2" t="s">
        <v>173</v>
      </c>
    </row>
    <row r="5" spans="1:3" ht="18.75">
      <c r="A5" s="1"/>
      <c r="B5" s="1"/>
      <c r="C5" s="2"/>
    </row>
    <row r="6" spans="1:3" ht="62.25" customHeight="1">
      <c r="A6" s="150" t="s">
        <v>467</v>
      </c>
      <c r="B6" s="150"/>
      <c r="C6" s="150"/>
    </row>
    <row r="7" spans="1:3" s="130" customFormat="1" ht="18.75">
      <c r="A7" s="3"/>
      <c r="B7" s="3"/>
      <c r="C7" s="3"/>
    </row>
    <row r="8" spans="1:3" s="131" customFormat="1" ht="46.5" customHeight="1">
      <c r="A8" s="151" t="s">
        <v>468</v>
      </c>
      <c r="B8" s="151"/>
      <c r="C8" s="4" t="s">
        <v>461</v>
      </c>
    </row>
    <row r="9" spans="1:3" s="131" customFormat="1" ht="71.25" customHeight="1">
      <c r="A9" s="5" t="s">
        <v>469</v>
      </c>
      <c r="B9" s="6" t="s">
        <v>470</v>
      </c>
      <c r="C9" s="7" t="s">
        <v>471</v>
      </c>
    </row>
    <row r="10" spans="1:3" s="131" customFormat="1" ht="12.75" customHeight="1">
      <c r="A10" s="8" t="s">
        <v>472</v>
      </c>
      <c r="B10" s="8" t="s">
        <v>473</v>
      </c>
      <c r="C10" s="9">
        <v>3</v>
      </c>
    </row>
    <row r="11" spans="1:3" s="131" customFormat="1" ht="35.25" customHeight="1">
      <c r="A11" s="10" t="s">
        <v>474</v>
      </c>
      <c r="B11" s="11"/>
      <c r="C11" s="12" t="s">
        <v>475</v>
      </c>
    </row>
    <row r="12" spans="1:3" s="131" customFormat="1" ht="94.5" customHeight="1">
      <c r="A12" s="13" t="s">
        <v>474</v>
      </c>
      <c r="B12" s="14" t="s">
        <v>476</v>
      </c>
      <c r="C12" s="16" t="s">
        <v>477</v>
      </c>
    </row>
    <row r="13" spans="1:3" s="131" customFormat="1" ht="94.5" customHeight="1">
      <c r="A13" s="13" t="s">
        <v>474</v>
      </c>
      <c r="B13" s="14" t="s">
        <v>478</v>
      </c>
      <c r="C13" s="16" t="s">
        <v>477</v>
      </c>
    </row>
    <row r="14" spans="1:3" s="131" customFormat="1" ht="94.5" customHeight="1">
      <c r="A14" s="13" t="s">
        <v>474</v>
      </c>
      <c r="B14" s="14" t="s">
        <v>479</v>
      </c>
      <c r="C14" s="16" t="s">
        <v>477</v>
      </c>
    </row>
    <row r="15" spans="1:3" s="131" customFormat="1" ht="42" customHeight="1">
      <c r="A15" s="13" t="s">
        <v>474</v>
      </c>
      <c r="B15" s="14" t="s">
        <v>480</v>
      </c>
      <c r="C15" s="15" t="s">
        <v>481</v>
      </c>
    </row>
    <row r="16" spans="1:3" s="131" customFormat="1" ht="42" customHeight="1">
      <c r="A16" s="13" t="s">
        <v>474</v>
      </c>
      <c r="B16" s="14" t="s">
        <v>482</v>
      </c>
      <c r="C16" s="15" t="s">
        <v>481</v>
      </c>
    </row>
    <row r="17" spans="1:3" s="131" customFormat="1" ht="42" customHeight="1">
      <c r="A17" s="13" t="s">
        <v>474</v>
      </c>
      <c r="B17" s="14" t="s">
        <v>483</v>
      </c>
      <c r="C17" s="15" t="s">
        <v>481</v>
      </c>
    </row>
    <row r="18" spans="1:3" s="131" customFormat="1" ht="101.25" customHeight="1">
      <c r="A18" s="13" t="s">
        <v>474</v>
      </c>
      <c r="B18" s="14" t="s">
        <v>484</v>
      </c>
      <c r="C18" s="15" t="s">
        <v>485</v>
      </c>
    </row>
    <row r="19" spans="1:3" s="131" customFormat="1" ht="56.25" customHeight="1">
      <c r="A19" s="17" t="s">
        <v>474</v>
      </c>
      <c r="B19" s="18" t="s">
        <v>486</v>
      </c>
      <c r="C19" s="19" t="s">
        <v>487</v>
      </c>
    </row>
    <row r="20" spans="1:3" s="131" customFormat="1" ht="43.5" customHeight="1">
      <c r="A20" s="23" t="s">
        <v>474</v>
      </c>
      <c r="B20" s="18" t="s">
        <v>463</v>
      </c>
      <c r="C20" s="25" t="s">
        <v>488</v>
      </c>
    </row>
    <row r="21" spans="1:3" s="131" customFormat="1" ht="42.75" customHeight="1">
      <c r="A21" s="23" t="s">
        <v>474</v>
      </c>
      <c r="B21" s="24" t="s">
        <v>489</v>
      </c>
      <c r="C21" s="25" t="s">
        <v>490</v>
      </c>
    </row>
    <row r="22" spans="1:3" s="131" customFormat="1" ht="59.25" customHeight="1">
      <c r="A22" s="23" t="s">
        <v>474</v>
      </c>
      <c r="B22" s="26" t="s">
        <v>491</v>
      </c>
      <c r="C22" s="19" t="s">
        <v>61</v>
      </c>
    </row>
    <row r="23" spans="1:3" s="131" customFormat="1" ht="59.25" customHeight="1">
      <c r="A23" s="23" t="s">
        <v>474</v>
      </c>
      <c r="B23" s="26" t="s">
        <v>62</v>
      </c>
      <c r="C23" s="19" t="s">
        <v>63</v>
      </c>
    </row>
    <row r="24" spans="1:3" s="131" customFormat="1" ht="98.25" customHeight="1">
      <c r="A24" s="23" t="s">
        <v>474</v>
      </c>
      <c r="B24" s="26" t="s">
        <v>64</v>
      </c>
      <c r="C24" s="19" t="s">
        <v>65</v>
      </c>
    </row>
    <row r="25" spans="1:3" s="131" customFormat="1" ht="92.25" customHeight="1">
      <c r="A25" s="23" t="s">
        <v>474</v>
      </c>
      <c r="B25" s="26" t="s">
        <v>66</v>
      </c>
      <c r="C25" s="19" t="s">
        <v>67</v>
      </c>
    </row>
    <row r="26" spans="1:3" s="131" customFormat="1" ht="61.5" customHeight="1">
      <c r="A26" s="23" t="s">
        <v>474</v>
      </c>
      <c r="B26" s="26" t="s">
        <v>68</v>
      </c>
      <c r="C26" s="19" t="s">
        <v>69</v>
      </c>
    </row>
    <row r="27" spans="1:4" s="131" customFormat="1" ht="42" customHeight="1">
      <c r="A27" s="10" t="s">
        <v>70</v>
      </c>
      <c r="B27" s="27"/>
      <c r="C27" s="12" t="s">
        <v>71</v>
      </c>
      <c r="D27" s="132"/>
    </row>
    <row r="28" spans="1:3" s="131" customFormat="1" ht="56.25">
      <c r="A28" s="17" t="s">
        <v>70</v>
      </c>
      <c r="B28" s="18" t="s">
        <v>486</v>
      </c>
      <c r="C28" s="19" t="s">
        <v>487</v>
      </c>
    </row>
    <row r="29" spans="1:3" s="131" customFormat="1" ht="56.25">
      <c r="A29" s="23" t="s">
        <v>70</v>
      </c>
      <c r="B29" s="26" t="s">
        <v>62</v>
      </c>
      <c r="C29" s="19" t="s">
        <v>63</v>
      </c>
    </row>
    <row r="30" spans="1:3" s="131" customFormat="1" ht="56.25">
      <c r="A30" s="23" t="s">
        <v>70</v>
      </c>
      <c r="B30" s="26" t="s">
        <v>68</v>
      </c>
      <c r="C30" s="19" t="s">
        <v>69</v>
      </c>
    </row>
    <row r="31" spans="1:3" s="131" customFormat="1" ht="41.25" customHeight="1">
      <c r="A31" s="10" t="s">
        <v>72</v>
      </c>
      <c r="B31" s="11"/>
      <c r="C31" s="12" t="s">
        <v>73</v>
      </c>
    </row>
    <row r="32" spans="1:3" s="131" customFormat="1" ht="56.25">
      <c r="A32" s="17" t="s">
        <v>72</v>
      </c>
      <c r="B32" s="18" t="s">
        <v>486</v>
      </c>
      <c r="C32" s="19" t="s">
        <v>487</v>
      </c>
    </row>
    <row r="33" spans="1:3" s="131" customFormat="1" ht="56.25">
      <c r="A33" s="23" t="s">
        <v>72</v>
      </c>
      <c r="B33" s="26" t="s">
        <v>62</v>
      </c>
      <c r="C33" s="19" t="s">
        <v>63</v>
      </c>
    </row>
    <row r="34" spans="1:3" s="131" customFormat="1" ht="56.25">
      <c r="A34" s="23" t="s">
        <v>72</v>
      </c>
      <c r="B34" s="26" t="s">
        <v>68</v>
      </c>
      <c r="C34" s="19" t="s">
        <v>69</v>
      </c>
    </row>
    <row r="35" spans="1:3" s="131" customFormat="1" ht="43.5" customHeight="1">
      <c r="A35" s="10" t="s">
        <v>74</v>
      </c>
      <c r="B35" s="11"/>
      <c r="C35" s="12" t="s">
        <v>75</v>
      </c>
    </row>
    <row r="36" spans="1:3" s="131" customFormat="1" ht="56.25">
      <c r="A36" s="17" t="s">
        <v>74</v>
      </c>
      <c r="B36" s="18" t="s">
        <v>486</v>
      </c>
      <c r="C36" s="19" t="s">
        <v>487</v>
      </c>
    </row>
    <row r="37" spans="1:3" s="131" customFormat="1" ht="56.25">
      <c r="A37" s="23" t="s">
        <v>74</v>
      </c>
      <c r="B37" s="26" t="s">
        <v>62</v>
      </c>
      <c r="C37" s="19" t="s">
        <v>63</v>
      </c>
    </row>
    <row r="38" spans="1:3" s="131" customFormat="1" ht="56.25">
      <c r="A38" s="23" t="s">
        <v>74</v>
      </c>
      <c r="B38" s="26" t="s">
        <v>68</v>
      </c>
      <c r="C38" s="19" t="s">
        <v>69</v>
      </c>
    </row>
    <row r="39" spans="1:3" s="131" customFormat="1" ht="49.5" customHeight="1">
      <c r="A39" s="10" t="s">
        <v>76</v>
      </c>
      <c r="B39" s="28"/>
      <c r="C39" s="12" t="s">
        <v>77</v>
      </c>
    </row>
    <row r="40" spans="1:3" s="131" customFormat="1" ht="75">
      <c r="A40" s="17" t="s">
        <v>76</v>
      </c>
      <c r="B40" s="29" t="s">
        <v>78</v>
      </c>
      <c r="C40" s="30" t="s">
        <v>79</v>
      </c>
    </row>
    <row r="41" spans="1:3" s="131" customFormat="1" ht="63" customHeight="1">
      <c r="A41" s="17" t="s">
        <v>76</v>
      </c>
      <c r="B41" s="26" t="s">
        <v>80</v>
      </c>
      <c r="C41" s="31" t="s">
        <v>81</v>
      </c>
    </row>
    <row r="42" spans="1:7" s="131" customFormat="1" ht="56.25">
      <c r="A42" s="17" t="s">
        <v>76</v>
      </c>
      <c r="B42" s="24" t="s">
        <v>82</v>
      </c>
      <c r="C42" s="25" t="s">
        <v>87</v>
      </c>
      <c r="D42" s="133"/>
      <c r="G42" s="133"/>
    </row>
    <row r="43" spans="1:4" s="131" customFormat="1" ht="97.5" customHeight="1">
      <c r="A43" s="17" t="s">
        <v>76</v>
      </c>
      <c r="B43" s="18" t="s">
        <v>88</v>
      </c>
      <c r="C43" s="30" t="s">
        <v>89</v>
      </c>
      <c r="D43" s="133"/>
    </row>
    <row r="44" spans="1:3" s="131" customFormat="1" ht="96.75" customHeight="1">
      <c r="A44" s="17" t="s">
        <v>76</v>
      </c>
      <c r="B44" s="26" t="s">
        <v>90</v>
      </c>
      <c r="C44" s="16" t="s">
        <v>91</v>
      </c>
    </row>
    <row r="45" spans="1:3" s="131" customFormat="1" ht="98.25" customHeight="1">
      <c r="A45" s="17" t="s">
        <v>76</v>
      </c>
      <c r="B45" s="26" t="s">
        <v>92</v>
      </c>
      <c r="C45" s="16" t="s">
        <v>93</v>
      </c>
    </row>
    <row r="46" spans="1:3" s="131" customFormat="1" ht="75">
      <c r="A46" s="17" t="s">
        <v>76</v>
      </c>
      <c r="B46" s="29" t="s">
        <v>94</v>
      </c>
      <c r="C46" s="31" t="s">
        <v>95</v>
      </c>
    </row>
    <row r="47" spans="1:3" s="131" customFormat="1" ht="115.5" customHeight="1">
      <c r="A47" s="17" t="s">
        <v>76</v>
      </c>
      <c r="B47" s="18" t="s">
        <v>96</v>
      </c>
      <c r="C47" s="16" t="s">
        <v>97</v>
      </c>
    </row>
    <row r="48" spans="1:3" s="131" customFormat="1" ht="56.25">
      <c r="A48" s="17" t="s">
        <v>76</v>
      </c>
      <c r="B48" s="18" t="s">
        <v>98</v>
      </c>
      <c r="C48" s="32" t="s">
        <v>99</v>
      </c>
    </row>
    <row r="49" spans="1:3" s="131" customFormat="1" ht="116.25" customHeight="1">
      <c r="A49" s="17" t="s">
        <v>76</v>
      </c>
      <c r="B49" s="18" t="s">
        <v>484</v>
      </c>
      <c r="C49" s="16" t="s">
        <v>485</v>
      </c>
    </row>
    <row r="50" spans="1:3" s="131" customFormat="1" ht="56.25">
      <c r="A50" s="17" t="s">
        <v>76</v>
      </c>
      <c r="B50" s="18" t="s">
        <v>100</v>
      </c>
      <c r="C50" s="19" t="s">
        <v>487</v>
      </c>
    </row>
    <row r="51" spans="1:3" s="131" customFormat="1" ht="111.75" customHeight="1">
      <c r="A51" s="17" t="s">
        <v>76</v>
      </c>
      <c r="B51" s="18" t="s">
        <v>101</v>
      </c>
      <c r="C51" s="16" t="s">
        <v>102</v>
      </c>
    </row>
    <row r="52" spans="1:3" s="131" customFormat="1" ht="112.5">
      <c r="A52" s="17" t="s">
        <v>76</v>
      </c>
      <c r="B52" s="18" t="s">
        <v>103</v>
      </c>
      <c r="C52" s="16" t="s">
        <v>104</v>
      </c>
    </row>
    <row r="53" spans="1:4" s="131" customFormat="1" ht="44.25" customHeight="1">
      <c r="A53" s="20" t="s">
        <v>76</v>
      </c>
      <c r="B53" s="21" t="s">
        <v>420</v>
      </c>
      <c r="C53" s="22" t="s">
        <v>488</v>
      </c>
      <c r="D53" s="133"/>
    </row>
    <row r="54" spans="1:3" s="131" customFormat="1" ht="114.75" customHeight="1">
      <c r="A54" s="17" t="s">
        <v>76</v>
      </c>
      <c r="B54" s="18" t="s">
        <v>105</v>
      </c>
      <c r="C54" s="16" t="s">
        <v>106</v>
      </c>
    </row>
    <row r="55" spans="1:3" s="131" customFormat="1" ht="116.25" customHeight="1">
      <c r="A55" s="17" t="s">
        <v>76</v>
      </c>
      <c r="B55" s="18" t="s">
        <v>107</v>
      </c>
      <c r="C55" s="16" t="s">
        <v>108</v>
      </c>
    </row>
    <row r="56" spans="1:3" s="131" customFormat="1" ht="40.5" customHeight="1">
      <c r="A56" s="17" t="s">
        <v>76</v>
      </c>
      <c r="B56" s="26" t="s">
        <v>109</v>
      </c>
      <c r="C56" s="19" t="s">
        <v>110</v>
      </c>
    </row>
    <row r="57" spans="1:3" s="131" customFormat="1" ht="57.75" customHeight="1">
      <c r="A57" s="17" t="s">
        <v>76</v>
      </c>
      <c r="B57" s="18" t="s">
        <v>111</v>
      </c>
      <c r="C57" s="19" t="s">
        <v>112</v>
      </c>
    </row>
    <row r="58" spans="1:3" s="131" customFormat="1" ht="77.25" customHeight="1">
      <c r="A58" s="17" t="s">
        <v>76</v>
      </c>
      <c r="B58" s="18" t="s">
        <v>113</v>
      </c>
      <c r="C58" s="19" t="s">
        <v>114</v>
      </c>
    </row>
    <row r="59" spans="1:3" s="131" customFormat="1" ht="78.75" customHeight="1">
      <c r="A59" s="17" t="s">
        <v>76</v>
      </c>
      <c r="B59" s="18" t="s">
        <v>115</v>
      </c>
      <c r="C59" s="19" t="s">
        <v>116</v>
      </c>
    </row>
    <row r="60" spans="1:3" s="131" customFormat="1" ht="58.5" customHeight="1">
      <c r="A60" s="17" t="s">
        <v>76</v>
      </c>
      <c r="B60" s="26" t="s">
        <v>491</v>
      </c>
      <c r="C60" s="19" t="s">
        <v>61</v>
      </c>
    </row>
    <row r="61" spans="1:3" s="131" customFormat="1" ht="51.75" customHeight="1">
      <c r="A61" s="10" t="s">
        <v>117</v>
      </c>
      <c r="B61" s="11"/>
      <c r="C61" s="12" t="s">
        <v>118</v>
      </c>
    </row>
    <row r="62" spans="1:3" s="131" customFormat="1" ht="43.5" customHeight="1">
      <c r="A62" s="33" t="s">
        <v>117</v>
      </c>
      <c r="B62" s="24" t="s">
        <v>119</v>
      </c>
      <c r="C62" s="34" t="s">
        <v>120</v>
      </c>
    </row>
    <row r="63" spans="1:3" s="131" customFormat="1" ht="57.75" customHeight="1">
      <c r="A63" s="33" t="s">
        <v>117</v>
      </c>
      <c r="B63" s="24" t="s">
        <v>82</v>
      </c>
      <c r="C63" s="25" t="s">
        <v>87</v>
      </c>
    </row>
    <row r="64" spans="1:4" s="131" customFormat="1" ht="57.75" customHeight="1">
      <c r="A64" s="33" t="s">
        <v>117</v>
      </c>
      <c r="B64" s="24" t="s">
        <v>486</v>
      </c>
      <c r="C64" s="22" t="s">
        <v>487</v>
      </c>
      <c r="D64" s="133"/>
    </row>
    <row r="65" spans="1:4" s="131" customFormat="1" ht="75.75" customHeight="1">
      <c r="A65" s="33" t="s">
        <v>117</v>
      </c>
      <c r="B65" s="18" t="s">
        <v>115</v>
      </c>
      <c r="C65" s="19" t="s">
        <v>116</v>
      </c>
      <c r="D65" s="133"/>
    </row>
    <row r="66" spans="1:4" s="131" customFormat="1" ht="39" customHeight="1">
      <c r="A66" s="33" t="s">
        <v>117</v>
      </c>
      <c r="B66" s="24" t="s">
        <v>121</v>
      </c>
      <c r="C66" s="34" t="s">
        <v>122</v>
      </c>
      <c r="D66" s="133"/>
    </row>
    <row r="67" spans="1:4" s="131" customFormat="1" ht="26.25" customHeight="1">
      <c r="A67" s="33" t="s">
        <v>117</v>
      </c>
      <c r="B67" s="24" t="s">
        <v>123</v>
      </c>
      <c r="C67" s="25" t="s">
        <v>124</v>
      </c>
      <c r="D67" s="133"/>
    </row>
    <row r="68" spans="1:3" s="131" customFormat="1" ht="41.25" customHeight="1">
      <c r="A68" s="33" t="s">
        <v>117</v>
      </c>
      <c r="B68" s="35" t="s">
        <v>125</v>
      </c>
      <c r="C68" s="31" t="s">
        <v>126</v>
      </c>
    </row>
    <row r="69" spans="1:4" s="131" customFormat="1" ht="39" customHeight="1">
      <c r="A69" s="33" t="s">
        <v>117</v>
      </c>
      <c r="B69" s="18" t="s">
        <v>127</v>
      </c>
      <c r="C69" s="31" t="s">
        <v>128</v>
      </c>
      <c r="D69" s="133"/>
    </row>
    <row r="70" spans="1:4" s="131" customFormat="1" ht="39" customHeight="1">
      <c r="A70" s="33" t="s">
        <v>117</v>
      </c>
      <c r="B70" s="18" t="s">
        <v>421</v>
      </c>
      <c r="C70" s="31" t="s">
        <v>422</v>
      </c>
      <c r="D70" s="133"/>
    </row>
    <row r="71" spans="1:3" s="131" customFormat="1" ht="26.25" customHeight="1">
      <c r="A71" s="33" t="s">
        <v>117</v>
      </c>
      <c r="B71" s="18" t="s">
        <v>129</v>
      </c>
      <c r="C71" s="30" t="s">
        <v>462</v>
      </c>
    </row>
    <row r="72" spans="1:3" s="131" customFormat="1" ht="41.25" customHeight="1">
      <c r="A72" s="33" t="s">
        <v>117</v>
      </c>
      <c r="B72" s="18" t="s">
        <v>131</v>
      </c>
      <c r="C72" s="30" t="s">
        <v>132</v>
      </c>
    </row>
    <row r="73" spans="1:3" s="131" customFormat="1" ht="39" customHeight="1">
      <c r="A73" s="33" t="s">
        <v>117</v>
      </c>
      <c r="B73" s="18" t="s">
        <v>133</v>
      </c>
      <c r="C73" s="30" t="s">
        <v>134</v>
      </c>
    </row>
    <row r="74" spans="1:3" s="131" customFormat="1" ht="57" customHeight="1">
      <c r="A74" s="33" t="s">
        <v>117</v>
      </c>
      <c r="B74" s="18" t="s">
        <v>135</v>
      </c>
      <c r="C74" s="30" t="s">
        <v>136</v>
      </c>
    </row>
    <row r="75" spans="1:3" s="131" customFormat="1" ht="73.5" customHeight="1">
      <c r="A75" s="33" t="s">
        <v>117</v>
      </c>
      <c r="B75" s="18" t="s">
        <v>137</v>
      </c>
      <c r="C75" s="30" t="s">
        <v>138</v>
      </c>
    </row>
    <row r="76" spans="1:3" s="131" customFormat="1" ht="75.75" customHeight="1">
      <c r="A76" s="33" t="s">
        <v>117</v>
      </c>
      <c r="B76" s="14" t="s">
        <v>139</v>
      </c>
      <c r="C76" s="16" t="s">
        <v>140</v>
      </c>
    </row>
    <row r="77" spans="1:3" s="131" customFormat="1" ht="75" customHeight="1">
      <c r="A77" s="33" t="s">
        <v>117</v>
      </c>
      <c r="B77" s="18" t="s">
        <v>141</v>
      </c>
      <c r="C77" s="30" t="s">
        <v>142</v>
      </c>
    </row>
    <row r="78" spans="1:3" s="131" customFormat="1" ht="57.75" customHeight="1">
      <c r="A78" s="33" t="s">
        <v>117</v>
      </c>
      <c r="B78" s="18" t="s">
        <v>143</v>
      </c>
      <c r="C78" s="30" t="s">
        <v>144</v>
      </c>
    </row>
    <row r="79" spans="1:3" s="131" customFormat="1" ht="38.25" customHeight="1">
      <c r="A79" s="33" t="s">
        <v>117</v>
      </c>
      <c r="B79" s="18" t="s">
        <v>145</v>
      </c>
      <c r="C79" s="30" t="s">
        <v>146</v>
      </c>
    </row>
    <row r="80" spans="1:3" s="131" customFormat="1" ht="114" customHeight="1">
      <c r="A80" s="33" t="s">
        <v>117</v>
      </c>
      <c r="B80" s="18" t="s">
        <v>147</v>
      </c>
      <c r="C80" s="30" t="s">
        <v>148</v>
      </c>
    </row>
    <row r="81" spans="1:3" s="131" customFormat="1" ht="39.75" customHeight="1">
      <c r="A81" s="33" t="s">
        <v>117</v>
      </c>
      <c r="B81" s="18" t="s">
        <v>149</v>
      </c>
      <c r="C81" s="30" t="s">
        <v>150</v>
      </c>
    </row>
    <row r="82" spans="1:3" s="131" customFormat="1" ht="56.25" customHeight="1">
      <c r="A82" s="33" t="s">
        <v>117</v>
      </c>
      <c r="B82" s="18" t="s">
        <v>151</v>
      </c>
      <c r="C82" s="19" t="s">
        <v>152</v>
      </c>
    </row>
    <row r="83" spans="1:3" s="131" customFormat="1" ht="39" customHeight="1">
      <c r="A83" s="33" t="s">
        <v>117</v>
      </c>
      <c r="B83" s="18" t="s">
        <v>153</v>
      </c>
      <c r="C83" s="19" t="s">
        <v>154</v>
      </c>
    </row>
    <row r="84" spans="1:3" s="131" customFormat="1" ht="57" customHeight="1">
      <c r="A84" s="33" t="s">
        <v>117</v>
      </c>
      <c r="B84" s="18" t="s">
        <v>155</v>
      </c>
      <c r="C84" s="30" t="s">
        <v>156</v>
      </c>
    </row>
    <row r="85" spans="1:3" s="131" customFormat="1" ht="60" customHeight="1">
      <c r="A85" s="33" t="s">
        <v>117</v>
      </c>
      <c r="B85" s="18" t="s">
        <v>157</v>
      </c>
      <c r="C85" s="30" t="s">
        <v>158</v>
      </c>
    </row>
    <row r="86" spans="1:3" s="131" customFormat="1" ht="59.25" customHeight="1">
      <c r="A86" s="33" t="s">
        <v>117</v>
      </c>
      <c r="B86" s="18" t="s">
        <v>159</v>
      </c>
      <c r="C86" s="30" t="s">
        <v>160</v>
      </c>
    </row>
    <row r="87" spans="1:3" s="131" customFormat="1" ht="73.5" customHeight="1">
      <c r="A87" s="33" t="s">
        <v>117</v>
      </c>
      <c r="B87" s="14" t="s">
        <v>161</v>
      </c>
      <c r="C87" s="16" t="s">
        <v>162</v>
      </c>
    </row>
    <row r="88" spans="1:3" s="131" customFormat="1" ht="55.5" customHeight="1">
      <c r="A88" s="33" t="s">
        <v>117</v>
      </c>
      <c r="B88" s="18" t="s">
        <v>163</v>
      </c>
      <c r="C88" s="30" t="s">
        <v>164</v>
      </c>
    </row>
    <row r="89" spans="1:3" s="131" customFormat="1" ht="59.25" customHeight="1">
      <c r="A89" s="33" t="s">
        <v>117</v>
      </c>
      <c r="B89" s="18" t="s">
        <v>165</v>
      </c>
      <c r="C89" s="30" t="s">
        <v>166</v>
      </c>
    </row>
    <row r="90" spans="1:3" s="131" customFormat="1" ht="93" customHeight="1">
      <c r="A90" s="33" t="s">
        <v>117</v>
      </c>
      <c r="B90" s="18" t="s">
        <v>167</v>
      </c>
      <c r="C90" s="30" t="s">
        <v>168</v>
      </c>
    </row>
    <row r="91" spans="1:3" s="131" customFormat="1" ht="94.5" customHeight="1">
      <c r="A91" s="33" t="s">
        <v>117</v>
      </c>
      <c r="B91" s="18" t="s">
        <v>169</v>
      </c>
      <c r="C91" s="30" t="s">
        <v>170</v>
      </c>
    </row>
    <row r="92" spans="1:3" s="131" customFormat="1" ht="132.75" customHeight="1">
      <c r="A92" s="33" t="s">
        <v>117</v>
      </c>
      <c r="B92" s="14" t="s">
        <v>171</v>
      </c>
      <c r="C92" s="36" t="s">
        <v>174</v>
      </c>
    </row>
    <row r="93" spans="1:3" s="134" customFormat="1" ht="54" customHeight="1">
      <c r="A93" s="33" t="s">
        <v>117</v>
      </c>
      <c r="B93" s="18" t="s">
        <v>175</v>
      </c>
      <c r="C93" s="37" t="s">
        <v>176</v>
      </c>
    </row>
    <row r="94" spans="1:3" s="131" customFormat="1" ht="56.25" customHeight="1">
      <c r="A94" s="33" t="s">
        <v>117</v>
      </c>
      <c r="B94" s="18" t="s">
        <v>177</v>
      </c>
      <c r="C94" s="30" t="s">
        <v>178</v>
      </c>
    </row>
    <row r="95" spans="1:3" s="131" customFormat="1" ht="92.25" customHeight="1">
      <c r="A95" s="33" t="s">
        <v>117</v>
      </c>
      <c r="B95" s="14" t="s">
        <v>179</v>
      </c>
      <c r="C95" s="16" t="s">
        <v>180</v>
      </c>
    </row>
    <row r="96" spans="1:3" s="131" customFormat="1" ht="158.25" customHeight="1">
      <c r="A96" s="33" t="s">
        <v>117</v>
      </c>
      <c r="B96" s="14" t="s">
        <v>181</v>
      </c>
      <c r="C96" s="16" t="s">
        <v>182</v>
      </c>
    </row>
    <row r="97" spans="1:3" s="131" customFormat="1" ht="56.25" customHeight="1">
      <c r="A97" s="33" t="s">
        <v>117</v>
      </c>
      <c r="B97" s="14" t="s">
        <v>183</v>
      </c>
      <c r="C97" s="16" t="s">
        <v>184</v>
      </c>
    </row>
    <row r="98" spans="1:3" s="131" customFormat="1" ht="42" customHeight="1">
      <c r="A98" s="33" t="s">
        <v>117</v>
      </c>
      <c r="B98" s="14" t="s">
        <v>185</v>
      </c>
      <c r="C98" s="16" t="s">
        <v>186</v>
      </c>
    </row>
    <row r="99" spans="1:3" s="131" customFormat="1" ht="42" customHeight="1">
      <c r="A99" s="33" t="s">
        <v>117</v>
      </c>
      <c r="B99" s="14" t="s">
        <v>187</v>
      </c>
      <c r="C99" s="16" t="s">
        <v>188</v>
      </c>
    </row>
    <row r="100" spans="1:3" s="131" customFormat="1" ht="57.75" customHeight="1">
      <c r="A100" s="33" t="s">
        <v>117</v>
      </c>
      <c r="B100" s="14" t="s">
        <v>189</v>
      </c>
      <c r="C100" s="16" t="s">
        <v>190</v>
      </c>
    </row>
    <row r="101" spans="1:3" s="131" customFormat="1" ht="44.25" customHeight="1">
      <c r="A101" s="33" t="s">
        <v>117</v>
      </c>
      <c r="B101" s="14" t="s">
        <v>191</v>
      </c>
      <c r="C101" s="16" t="s">
        <v>192</v>
      </c>
    </row>
    <row r="102" spans="1:3" s="131" customFormat="1" ht="57" customHeight="1">
      <c r="A102" s="33" t="s">
        <v>117</v>
      </c>
      <c r="B102" s="14" t="s">
        <v>193</v>
      </c>
      <c r="C102" s="16" t="s">
        <v>194</v>
      </c>
    </row>
    <row r="103" spans="1:4" s="131" customFormat="1" ht="78" customHeight="1">
      <c r="A103" s="33" t="s">
        <v>117</v>
      </c>
      <c r="B103" s="18" t="s">
        <v>464</v>
      </c>
      <c r="C103" s="16" t="s">
        <v>465</v>
      </c>
      <c r="D103" s="133"/>
    </row>
    <row r="104" spans="1:3" s="131" customFormat="1" ht="24" customHeight="1">
      <c r="A104" s="33" t="s">
        <v>117</v>
      </c>
      <c r="B104" s="18" t="s">
        <v>195</v>
      </c>
      <c r="C104" s="30" t="s">
        <v>196</v>
      </c>
    </row>
    <row r="105" spans="1:3" s="131" customFormat="1" ht="38.25" customHeight="1">
      <c r="A105" s="33" t="s">
        <v>117</v>
      </c>
      <c r="B105" s="18" t="s">
        <v>197</v>
      </c>
      <c r="C105" s="30" t="s">
        <v>198</v>
      </c>
    </row>
    <row r="106" spans="1:3" s="131" customFormat="1" ht="59.25" customHeight="1">
      <c r="A106" s="33" t="s">
        <v>117</v>
      </c>
      <c r="B106" s="18" t="s">
        <v>199</v>
      </c>
      <c r="C106" s="30" t="s">
        <v>200</v>
      </c>
    </row>
    <row r="107" spans="1:3" s="131" customFormat="1" ht="42" customHeight="1">
      <c r="A107" s="33" t="s">
        <v>117</v>
      </c>
      <c r="B107" s="18" t="s">
        <v>201</v>
      </c>
      <c r="C107" s="30" t="s">
        <v>202</v>
      </c>
    </row>
    <row r="108" spans="1:3" s="131" customFormat="1" ht="57" customHeight="1">
      <c r="A108" s="33" t="s">
        <v>117</v>
      </c>
      <c r="B108" s="18" t="s">
        <v>203</v>
      </c>
      <c r="C108" s="30" t="s">
        <v>204</v>
      </c>
    </row>
    <row r="109" spans="1:3" s="131" customFormat="1" ht="40.5" customHeight="1">
      <c r="A109" s="33" t="s">
        <v>117</v>
      </c>
      <c r="B109" s="18" t="s">
        <v>205</v>
      </c>
      <c r="C109" s="30" t="s">
        <v>206</v>
      </c>
    </row>
    <row r="110" spans="1:3" s="131" customFormat="1" ht="55.5" customHeight="1">
      <c r="A110" s="33" t="s">
        <v>117</v>
      </c>
      <c r="B110" s="18" t="s">
        <v>207</v>
      </c>
      <c r="C110" s="30" t="s">
        <v>208</v>
      </c>
    </row>
    <row r="111" spans="1:3" s="131" customFormat="1" ht="75" customHeight="1">
      <c r="A111" s="33" t="s">
        <v>117</v>
      </c>
      <c r="B111" s="18" t="s">
        <v>209</v>
      </c>
      <c r="C111" s="30" t="s">
        <v>210</v>
      </c>
    </row>
    <row r="112" spans="1:3" s="131" customFormat="1" ht="72.75" customHeight="1">
      <c r="A112" s="33" t="s">
        <v>117</v>
      </c>
      <c r="B112" s="18" t="s">
        <v>211</v>
      </c>
      <c r="C112" s="30" t="s">
        <v>212</v>
      </c>
    </row>
    <row r="113" spans="1:3" s="131" customFormat="1" ht="72.75" customHeight="1">
      <c r="A113" s="33" t="s">
        <v>117</v>
      </c>
      <c r="B113" s="18" t="s">
        <v>213</v>
      </c>
      <c r="C113" s="30" t="s">
        <v>214</v>
      </c>
    </row>
    <row r="114" spans="1:3" s="134" customFormat="1" ht="75.75" customHeight="1">
      <c r="A114" s="33" t="s">
        <v>117</v>
      </c>
      <c r="B114" s="18" t="s">
        <v>215</v>
      </c>
      <c r="C114" s="38" t="s">
        <v>216</v>
      </c>
    </row>
    <row r="115" spans="1:3" s="131" customFormat="1" ht="55.5" customHeight="1">
      <c r="A115" s="33" t="s">
        <v>117</v>
      </c>
      <c r="B115" s="18" t="s">
        <v>217</v>
      </c>
      <c r="C115" s="30" t="s">
        <v>218</v>
      </c>
    </row>
    <row r="116" spans="1:3" s="131" customFormat="1" ht="39.75" customHeight="1">
      <c r="A116" s="33" t="s">
        <v>117</v>
      </c>
      <c r="B116" s="18" t="s">
        <v>219</v>
      </c>
      <c r="C116" s="30" t="s">
        <v>220</v>
      </c>
    </row>
    <row r="117" spans="1:3" s="131" customFormat="1" ht="37.5" customHeight="1">
      <c r="A117" s="33" t="s">
        <v>117</v>
      </c>
      <c r="B117" s="18" t="s">
        <v>221</v>
      </c>
      <c r="C117" s="30" t="s">
        <v>222</v>
      </c>
    </row>
    <row r="118" spans="1:3" s="131" customFormat="1" ht="44.25" customHeight="1">
      <c r="A118" s="33" t="s">
        <v>117</v>
      </c>
      <c r="B118" s="18" t="s">
        <v>223</v>
      </c>
      <c r="C118" s="30" t="s">
        <v>224</v>
      </c>
    </row>
    <row r="119" spans="1:3" s="131" customFormat="1" ht="59.25" customHeight="1">
      <c r="A119" s="33" t="s">
        <v>117</v>
      </c>
      <c r="B119" s="18" t="s">
        <v>225</v>
      </c>
      <c r="C119" s="30" t="s">
        <v>230</v>
      </c>
    </row>
    <row r="120" spans="1:3" s="131" customFormat="1" ht="39.75" customHeight="1">
      <c r="A120" s="33" t="s">
        <v>117</v>
      </c>
      <c r="B120" s="18" t="s">
        <v>231</v>
      </c>
      <c r="C120" s="30" t="s">
        <v>232</v>
      </c>
    </row>
    <row r="121" spans="1:3" s="131" customFormat="1" ht="55.5" customHeight="1">
      <c r="A121" s="33" t="s">
        <v>117</v>
      </c>
      <c r="B121" s="18" t="s">
        <v>233</v>
      </c>
      <c r="C121" s="30" t="s">
        <v>234</v>
      </c>
    </row>
    <row r="122" spans="1:3" s="131" customFormat="1" ht="57.75" customHeight="1">
      <c r="A122" s="33" t="s">
        <v>117</v>
      </c>
      <c r="B122" s="18" t="s">
        <v>235</v>
      </c>
      <c r="C122" s="30" t="s">
        <v>236</v>
      </c>
    </row>
    <row r="123" spans="1:3" s="135" customFormat="1" ht="74.25" customHeight="1">
      <c r="A123" s="33" t="s">
        <v>117</v>
      </c>
      <c r="B123" s="18" t="s">
        <v>237</v>
      </c>
      <c r="C123" s="30" t="s">
        <v>238</v>
      </c>
    </row>
    <row r="124" spans="1:3" s="131" customFormat="1" ht="93" customHeight="1">
      <c r="A124" s="33" t="s">
        <v>117</v>
      </c>
      <c r="B124" s="18" t="s">
        <v>239</v>
      </c>
      <c r="C124" s="30" t="s">
        <v>240</v>
      </c>
    </row>
    <row r="125" spans="1:3" s="131" customFormat="1" ht="56.25" customHeight="1">
      <c r="A125" s="33" t="s">
        <v>117</v>
      </c>
      <c r="B125" s="18" t="s">
        <v>241</v>
      </c>
      <c r="C125" s="30" t="s">
        <v>242</v>
      </c>
    </row>
    <row r="126" spans="1:3" s="131" customFormat="1" ht="100.5" customHeight="1">
      <c r="A126" s="33" t="s">
        <v>117</v>
      </c>
      <c r="B126" s="18" t="s">
        <v>243</v>
      </c>
      <c r="C126" s="30" t="s">
        <v>244</v>
      </c>
    </row>
    <row r="127" spans="1:3" s="131" customFormat="1" ht="211.5" customHeight="1">
      <c r="A127" s="33" t="s">
        <v>117</v>
      </c>
      <c r="B127" s="18" t="s">
        <v>245</v>
      </c>
      <c r="C127" s="30" t="s">
        <v>246</v>
      </c>
    </row>
    <row r="128" spans="1:3" s="131" customFormat="1" ht="40.5" customHeight="1">
      <c r="A128" s="33" t="s">
        <v>117</v>
      </c>
      <c r="B128" s="18" t="s">
        <v>247</v>
      </c>
      <c r="C128" s="30" t="s">
        <v>248</v>
      </c>
    </row>
    <row r="129" spans="1:3" s="131" customFormat="1" ht="39.75" customHeight="1">
      <c r="A129" s="33" t="s">
        <v>117</v>
      </c>
      <c r="B129" s="14" t="s">
        <v>249</v>
      </c>
      <c r="C129" s="39" t="s">
        <v>250</v>
      </c>
    </row>
    <row r="130" spans="1:3" s="131" customFormat="1" ht="57" customHeight="1">
      <c r="A130" s="33" t="s">
        <v>117</v>
      </c>
      <c r="B130" s="18" t="s">
        <v>251</v>
      </c>
      <c r="C130" s="30" t="s">
        <v>252</v>
      </c>
    </row>
    <row r="131" spans="1:3" s="134" customFormat="1" ht="36.75" customHeight="1">
      <c r="A131" s="33" t="s">
        <v>117</v>
      </c>
      <c r="B131" s="18" t="s">
        <v>253</v>
      </c>
      <c r="C131" s="30" t="s">
        <v>254</v>
      </c>
    </row>
    <row r="132" spans="1:3" s="134" customFormat="1" ht="99" customHeight="1">
      <c r="A132" s="33" t="s">
        <v>117</v>
      </c>
      <c r="B132" s="14" t="s">
        <v>255</v>
      </c>
      <c r="C132" s="16" t="s">
        <v>256</v>
      </c>
    </row>
    <row r="133" spans="1:3" s="134" customFormat="1" ht="74.25" customHeight="1">
      <c r="A133" s="33" t="s">
        <v>117</v>
      </c>
      <c r="B133" s="18" t="s">
        <v>257</v>
      </c>
      <c r="C133" s="30" t="s">
        <v>258</v>
      </c>
    </row>
    <row r="134" spans="1:3" s="134" customFormat="1" ht="57.75" customHeight="1">
      <c r="A134" s="33" t="s">
        <v>117</v>
      </c>
      <c r="B134" s="14" t="s">
        <v>259</v>
      </c>
      <c r="C134" s="16" t="s">
        <v>260</v>
      </c>
    </row>
    <row r="135" spans="1:3" s="134" customFormat="1" ht="112.5" customHeight="1">
      <c r="A135" s="33" t="s">
        <v>117</v>
      </c>
      <c r="B135" s="14" t="s">
        <v>261</v>
      </c>
      <c r="C135" s="16" t="s">
        <v>262</v>
      </c>
    </row>
    <row r="136" spans="1:3" s="134" customFormat="1" ht="74.25" customHeight="1">
      <c r="A136" s="33" t="s">
        <v>117</v>
      </c>
      <c r="B136" s="14" t="s">
        <v>263</v>
      </c>
      <c r="C136" s="16" t="s">
        <v>264</v>
      </c>
    </row>
    <row r="137" spans="1:3" s="134" customFormat="1" ht="41.25" customHeight="1">
      <c r="A137" s="33" t="s">
        <v>117</v>
      </c>
      <c r="B137" s="14" t="s">
        <v>265</v>
      </c>
      <c r="C137" s="16" t="s">
        <v>266</v>
      </c>
    </row>
    <row r="138" spans="1:3" s="134" customFormat="1" ht="115.5" customHeight="1">
      <c r="A138" s="33" t="s">
        <v>117</v>
      </c>
      <c r="B138" s="14" t="s">
        <v>267</v>
      </c>
      <c r="C138" s="16" t="s">
        <v>268</v>
      </c>
    </row>
    <row r="139" spans="1:3" s="134" customFormat="1" ht="135" customHeight="1">
      <c r="A139" s="33" t="s">
        <v>117</v>
      </c>
      <c r="B139" s="14" t="s">
        <v>269</v>
      </c>
      <c r="C139" s="16" t="s">
        <v>270</v>
      </c>
    </row>
    <row r="140" spans="1:3" s="134" customFormat="1" ht="98.25" customHeight="1">
      <c r="A140" s="33" t="s">
        <v>117</v>
      </c>
      <c r="B140" s="14" t="s">
        <v>271</v>
      </c>
      <c r="C140" s="16" t="s">
        <v>272</v>
      </c>
    </row>
    <row r="141" spans="1:3" s="134" customFormat="1" ht="41.25" customHeight="1">
      <c r="A141" s="33" t="s">
        <v>117</v>
      </c>
      <c r="B141" s="14" t="s">
        <v>273</v>
      </c>
      <c r="C141" s="16" t="s">
        <v>274</v>
      </c>
    </row>
    <row r="142" spans="1:3" s="134" customFormat="1" ht="77.25" customHeight="1">
      <c r="A142" s="33" t="s">
        <v>117</v>
      </c>
      <c r="B142" s="14" t="s">
        <v>275</v>
      </c>
      <c r="C142" s="15" t="s">
        <v>276</v>
      </c>
    </row>
    <row r="143" spans="1:4" s="134" customFormat="1" ht="98.25" customHeight="1">
      <c r="A143" s="40" t="s">
        <v>117</v>
      </c>
      <c r="B143" s="14" t="s">
        <v>277</v>
      </c>
      <c r="C143" s="15" t="s">
        <v>229</v>
      </c>
      <c r="D143" s="136"/>
    </row>
    <row r="144" spans="1:4" s="134" customFormat="1" ht="62.25" customHeight="1">
      <c r="A144" s="33" t="s">
        <v>117</v>
      </c>
      <c r="B144" s="18" t="s">
        <v>226</v>
      </c>
      <c r="C144" s="15" t="s">
        <v>130</v>
      </c>
      <c r="D144" s="137"/>
    </row>
    <row r="145" spans="1:3" s="131" customFormat="1" ht="26.25" customHeight="1">
      <c r="A145" s="33" t="s">
        <v>117</v>
      </c>
      <c r="B145" s="18" t="s">
        <v>278</v>
      </c>
      <c r="C145" s="30" t="s">
        <v>279</v>
      </c>
    </row>
    <row r="146" spans="1:3" s="131" customFormat="1" ht="119.25" customHeight="1">
      <c r="A146" s="33" t="s">
        <v>117</v>
      </c>
      <c r="B146" s="18" t="s">
        <v>280</v>
      </c>
      <c r="C146" s="19" t="s">
        <v>281</v>
      </c>
    </row>
    <row r="147" spans="1:3" s="131" customFormat="1" ht="81" customHeight="1">
      <c r="A147" s="33" t="s">
        <v>117</v>
      </c>
      <c r="B147" s="18" t="s">
        <v>282</v>
      </c>
      <c r="C147" s="19" t="s">
        <v>283</v>
      </c>
    </row>
    <row r="148" spans="1:3" s="131" customFormat="1" ht="83.25" customHeight="1">
      <c r="A148" s="33" t="s">
        <v>117</v>
      </c>
      <c r="B148" s="18" t="s">
        <v>284</v>
      </c>
      <c r="C148" s="19" t="s">
        <v>285</v>
      </c>
    </row>
    <row r="149" spans="1:3" s="131" customFormat="1" ht="64.5" customHeight="1">
      <c r="A149" s="33" t="s">
        <v>117</v>
      </c>
      <c r="B149" s="18" t="s">
        <v>286</v>
      </c>
      <c r="C149" s="19" t="s">
        <v>287</v>
      </c>
    </row>
    <row r="150" spans="1:3" s="131" customFormat="1" ht="84.75" customHeight="1">
      <c r="A150" s="33" t="s">
        <v>117</v>
      </c>
      <c r="B150" s="14" t="s">
        <v>288</v>
      </c>
      <c r="C150" s="16" t="s">
        <v>289</v>
      </c>
    </row>
    <row r="151" spans="1:3" s="131" customFormat="1" ht="63.75" customHeight="1">
      <c r="A151" s="33" t="s">
        <v>117</v>
      </c>
      <c r="B151" s="14" t="s">
        <v>290</v>
      </c>
      <c r="C151" s="16" t="s">
        <v>291</v>
      </c>
    </row>
    <row r="152" spans="1:3" s="131" customFormat="1" ht="61.5" customHeight="1">
      <c r="A152" s="33" t="s">
        <v>117</v>
      </c>
      <c r="B152" s="14" t="s">
        <v>292</v>
      </c>
      <c r="C152" s="16" t="s">
        <v>293</v>
      </c>
    </row>
    <row r="153" spans="1:3" s="131" customFormat="1" ht="85.5" customHeight="1">
      <c r="A153" s="33" t="s">
        <v>117</v>
      </c>
      <c r="B153" s="14" t="s">
        <v>294</v>
      </c>
      <c r="C153" s="16" t="s">
        <v>295</v>
      </c>
    </row>
    <row r="154" spans="1:4" s="131" customFormat="1" ht="97.5" customHeight="1">
      <c r="A154" s="33" t="s">
        <v>117</v>
      </c>
      <c r="B154" s="14" t="s">
        <v>296</v>
      </c>
      <c r="C154" s="16" t="s">
        <v>297</v>
      </c>
      <c r="D154" s="132"/>
    </row>
    <row r="155" spans="1:5" s="131" customFormat="1" ht="114.75" customHeight="1">
      <c r="A155" s="33" t="s">
        <v>117</v>
      </c>
      <c r="B155" s="14" t="s">
        <v>227</v>
      </c>
      <c r="C155" s="16" t="s">
        <v>228</v>
      </c>
      <c r="D155" s="138"/>
      <c r="E155" s="139"/>
    </row>
    <row r="156" spans="1:3" s="131" customFormat="1" ht="45" customHeight="1">
      <c r="A156" s="33" t="s">
        <v>117</v>
      </c>
      <c r="B156" s="18" t="s">
        <v>298</v>
      </c>
      <c r="C156" s="30" t="s">
        <v>299</v>
      </c>
    </row>
    <row r="157" spans="1:3" s="131" customFormat="1" ht="47.25" customHeight="1">
      <c r="A157" s="33" t="s">
        <v>117</v>
      </c>
      <c r="B157" s="18" t="s">
        <v>300</v>
      </c>
      <c r="C157" s="30" t="s">
        <v>301</v>
      </c>
    </row>
    <row r="158" spans="1:3" s="131" customFormat="1" ht="120" customHeight="1">
      <c r="A158" s="33" t="s">
        <v>117</v>
      </c>
      <c r="B158" s="14" t="s">
        <v>302</v>
      </c>
      <c r="C158" s="16" t="s">
        <v>303</v>
      </c>
    </row>
    <row r="159" spans="1:3" s="131" customFormat="1" ht="60.75" customHeight="1">
      <c r="A159" s="33" t="s">
        <v>117</v>
      </c>
      <c r="B159" s="140" t="s">
        <v>304</v>
      </c>
      <c r="C159" s="15" t="s">
        <v>305</v>
      </c>
    </row>
    <row r="160" spans="1:3" s="131" customFormat="1" ht="78.75" customHeight="1">
      <c r="A160" s="33" t="s">
        <v>117</v>
      </c>
      <c r="B160" s="141" t="s">
        <v>306</v>
      </c>
      <c r="C160" s="15" t="s">
        <v>307</v>
      </c>
    </row>
    <row r="161" spans="1:3" s="131" customFormat="1" ht="61.5" customHeight="1">
      <c r="A161" s="17" t="s">
        <v>117</v>
      </c>
      <c r="B161" s="140" t="s">
        <v>308</v>
      </c>
      <c r="C161" s="15" t="s">
        <v>309</v>
      </c>
    </row>
    <row r="162" spans="1:3" s="131" customFormat="1" ht="102.75" customHeight="1">
      <c r="A162" s="152" t="s">
        <v>310</v>
      </c>
      <c r="B162" s="152"/>
      <c r="C162" s="152"/>
    </row>
    <row r="163" spans="1:3" s="131" customFormat="1" ht="65.25" customHeight="1">
      <c r="A163" s="10">
        <v>182</v>
      </c>
      <c r="B163" s="11"/>
      <c r="C163" s="12" t="s">
        <v>311</v>
      </c>
    </row>
    <row r="164" spans="1:3" s="131" customFormat="1" ht="84" customHeight="1">
      <c r="A164" s="23">
        <v>182</v>
      </c>
      <c r="B164" s="26" t="s">
        <v>312</v>
      </c>
      <c r="C164" s="30" t="s">
        <v>313</v>
      </c>
    </row>
    <row r="165" spans="1:3" s="135" customFormat="1" ht="81.75" customHeight="1">
      <c r="A165" s="23">
        <v>182</v>
      </c>
      <c r="B165" s="26" t="s">
        <v>314</v>
      </c>
      <c r="C165" s="30" t="s">
        <v>315</v>
      </c>
    </row>
    <row r="166" spans="1:3" s="131" customFormat="1" ht="140.25" customHeight="1">
      <c r="A166" s="23">
        <v>182</v>
      </c>
      <c r="B166" s="26" t="s">
        <v>316</v>
      </c>
      <c r="C166" s="30" t="s">
        <v>317</v>
      </c>
    </row>
    <row r="167" spans="1:3" s="131" customFormat="1" ht="119.25" customHeight="1">
      <c r="A167" s="23">
        <v>182</v>
      </c>
      <c r="B167" s="26" t="s">
        <v>318</v>
      </c>
      <c r="C167" s="30" t="s">
        <v>319</v>
      </c>
    </row>
    <row r="168" spans="1:3" s="131" customFormat="1" ht="66" customHeight="1">
      <c r="A168" s="23">
        <v>182</v>
      </c>
      <c r="B168" s="26" t="s">
        <v>320</v>
      </c>
      <c r="C168" s="30" t="s">
        <v>321</v>
      </c>
    </row>
    <row r="169" spans="1:3" s="131" customFormat="1" ht="123" customHeight="1">
      <c r="A169" s="17">
        <v>182</v>
      </c>
      <c r="B169" s="26" t="s">
        <v>322</v>
      </c>
      <c r="C169" s="30" t="s">
        <v>323</v>
      </c>
    </row>
    <row r="170" spans="1:3" s="131" customFormat="1" ht="139.5" customHeight="1">
      <c r="A170" s="17">
        <v>182</v>
      </c>
      <c r="B170" s="26" t="s">
        <v>324</v>
      </c>
      <c r="C170" s="30" t="s">
        <v>325</v>
      </c>
    </row>
    <row r="171" spans="1:3" s="131" customFormat="1" ht="101.25" customHeight="1">
      <c r="A171" s="17">
        <v>182</v>
      </c>
      <c r="B171" s="26" t="s">
        <v>326</v>
      </c>
      <c r="C171" s="30" t="s">
        <v>327</v>
      </c>
    </row>
    <row r="172" spans="1:3" s="131" customFormat="1" ht="81" customHeight="1">
      <c r="A172" s="41">
        <v>182</v>
      </c>
      <c r="B172" s="14" t="s">
        <v>328</v>
      </c>
      <c r="C172" s="16" t="s">
        <v>329</v>
      </c>
    </row>
    <row r="173" spans="1:3" s="131" customFormat="1" ht="44.25" customHeight="1">
      <c r="A173" s="41">
        <v>182</v>
      </c>
      <c r="B173" s="14" t="s">
        <v>330</v>
      </c>
      <c r="C173" s="15" t="s">
        <v>331</v>
      </c>
    </row>
    <row r="174" spans="1:3" s="131" customFormat="1" ht="57.75" customHeight="1">
      <c r="A174" s="41">
        <v>182</v>
      </c>
      <c r="B174" s="14" t="s">
        <v>332</v>
      </c>
      <c r="C174" s="15" t="s">
        <v>333</v>
      </c>
    </row>
    <row r="175" spans="1:3" s="131" customFormat="1" ht="62.25" customHeight="1">
      <c r="A175" s="42">
        <v>182</v>
      </c>
      <c r="B175" s="14" t="s">
        <v>334</v>
      </c>
      <c r="C175" s="16" t="s">
        <v>335</v>
      </c>
    </row>
    <row r="176" spans="1:3" s="131" customFormat="1" ht="76.5" customHeight="1">
      <c r="A176" s="42">
        <v>182</v>
      </c>
      <c r="B176" s="14" t="s">
        <v>336</v>
      </c>
      <c r="C176" s="16" t="s">
        <v>337</v>
      </c>
    </row>
    <row r="177" spans="1:3" s="131" customFormat="1" ht="41.25" customHeight="1">
      <c r="A177" s="42">
        <v>182</v>
      </c>
      <c r="B177" s="14" t="s">
        <v>338</v>
      </c>
      <c r="C177" s="16" t="s">
        <v>339</v>
      </c>
    </row>
    <row r="178" spans="1:3" s="131" customFormat="1" ht="60.75" customHeight="1">
      <c r="A178" s="42">
        <v>182</v>
      </c>
      <c r="B178" s="14" t="s">
        <v>340</v>
      </c>
      <c r="C178" s="16" t="s">
        <v>341</v>
      </c>
    </row>
    <row r="179" spans="1:3" s="131" customFormat="1" ht="39" customHeight="1">
      <c r="A179" s="42">
        <v>182</v>
      </c>
      <c r="B179" s="14" t="s">
        <v>342</v>
      </c>
      <c r="C179" s="16" t="s">
        <v>343</v>
      </c>
    </row>
    <row r="180" spans="1:3" s="131" customFormat="1" ht="42.75" customHeight="1">
      <c r="A180" s="13">
        <v>182</v>
      </c>
      <c r="B180" s="14" t="s">
        <v>344</v>
      </c>
      <c r="C180" s="16" t="s">
        <v>345</v>
      </c>
    </row>
    <row r="181" spans="1:3" s="131" customFormat="1" ht="60.75" customHeight="1">
      <c r="A181" s="13">
        <v>182</v>
      </c>
      <c r="B181" s="14" t="s">
        <v>346</v>
      </c>
      <c r="C181" s="16" t="s">
        <v>347</v>
      </c>
    </row>
    <row r="182" spans="1:4" s="131" customFormat="1" ht="32.25" customHeight="1">
      <c r="A182" s="13">
        <v>182</v>
      </c>
      <c r="B182" s="14" t="s">
        <v>86</v>
      </c>
      <c r="C182" s="16" t="s">
        <v>83</v>
      </c>
      <c r="D182" s="133"/>
    </row>
    <row r="183" spans="1:4" s="131" customFormat="1" ht="45" customHeight="1">
      <c r="A183" s="13">
        <v>182</v>
      </c>
      <c r="B183" s="14" t="s">
        <v>85</v>
      </c>
      <c r="C183" s="16" t="s">
        <v>84</v>
      </c>
      <c r="D183" s="133"/>
    </row>
    <row r="184" spans="1:3" s="131" customFormat="1" ht="60" customHeight="1">
      <c r="A184" s="23">
        <v>182</v>
      </c>
      <c r="B184" s="26" t="s">
        <v>348</v>
      </c>
      <c r="C184" s="30" t="s">
        <v>349</v>
      </c>
    </row>
    <row r="185" spans="1:3" s="131" customFormat="1" ht="24.75" customHeight="1">
      <c r="A185" s="23">
        <v>182</v>
      </c>
      <c r="B185" s="26" t="s">
        <v>350</v>
      </c>
      <c r="C185" s="30" t="s">
        <v>351</v>
      </c>
    </row>
    <row r="186" spans="1:3" s="131" customFormat="1" ht="24" customHeight="1">
      <c r="A186" s="23">
        <v>182</v>
      </c>
      <c r="B186" s="26" t="s">
        <v>352</v>
      </c>
      <c r="C186" s="30" t="s">
        <v>353</v>
      </c>
    </row>
    <row r="187" spans="1:3" s="131" customFormat="1" ht="101.25" customHeight="1">
      <c r="A187" s="23">
        <v>182</v>
      </c>
      <c r="B187" s="26" t="s">
        <v>354</v>
      </c>
      <c r="C187" s="30" t="s">
        <v>355</v>
      </c>
    </row>
    <row r="188" spans="1:3" s="131" customFormat="1" ht="100.5" customHeight="1">
      <c r="A188" s="23">
        <v>182</v>
      </c>
      <c r="B188" s="26" t="s">
        <v>356</v>
      </c>
      <c r="C188" s="30" t="s">
        <v>357</v>
      </c>
    </row>
    <row r="189" spans="1:3" s="131" customFormat="1" ht="66.75" customHeight="1">
      <c r="A189" s="23">
        <v>182</v>
      </c>
      <c r="B189" s="26" t="s">
        <v>358</v>
      </c>
      <c r="C189" s="30" t="s">
        <v>359</v>
      </c>
    </row>
    <row r="190" spans="1:3" s="131" customFormat="1" ht="28.5" customHeight="1">
      <c r="A190" s="23">
        <v>182</v>
      </c>
      <c r="B190" s="26" t="s">
        <v>360</v>
      </c>
      <c r="C190" s="30" t="s">
        <v>361</v>
      </c>
    </row>
    <row r="191" spans="1:3" s="131" customFormat="1" ht="27" customHeight="1">
      <c r="A191" s="23">
        <v>182</v>
      </c>
      <c r="B191" s="26" t="s">
        <v>362</v>
      </c>
      <c r="C191" s="30" t="s">
        <v>363</v>
      </c>
    </row>
    <row r="192" spans="1:3" s="131" customFormat="1" ht="67.5" customHeight="1">
      <c r="A192" s="23">
        <v>182</v>
      </c>
      <c r="B192" s="18" t="s">
        <v>364</v>
      </c>
      <c r="C192" s="19" t="s">
        <v>365</v>
      </c>
    </row>
    <row r="193" spans="1:3" s="131" customFormat="1" ht="44.25" customHeight="1">
      <c r="A193" s="23">
        <v>182</v>
      </c>
      <c r="B193" s="18" t="s">
        <v>366</v>
      </c>
      <c r="C193" s="19" t="s">
        <v>367</v>
      </c>
    </row>
    <row r="194" spans="1:3" s="131" customFormat="1" ht="81.75" customHeight="1">
      <c r="A194" s="23">
        <v>182</v>
      </c>
      <c r="B194" s="18" t="s">
        <v>368</v>
      </c>
      <c r="C194" s="19" t="s">
        <v>369</v>
      </c>
    </row>
    <row r="195" spans="1:3" s="131" customFormat="1" ht="61.5" customHeight="1">
      <c r="A195" s="23">
        <v>182</v>
      </c>
      <c r="B195" s="18" t="s">
        <v>370</v>
      </c>
      <c r="C195" s="19" t="s">
        <v>371</v>
      </c>
    </row>
    <row r="196" spans="1:3" s="131" customFormat="1" ht="44.25" customHeight="1">
      <c r="A196" s="23">
        <v>182</v>
      </c>
      <c r="B196" s="18" t="s">
        <v>372</v>
      </c>
      <c r="C196" s="19" t="s">
        <v>373</v>
      </c>
    </row>
    <row r="197" spans="1:3" s="131" customFormat="1" ht="137.25" customHeight="1">
      <c r="A197" s="23">
        <v>182</v>
      </c>
      <c r="B197" s="26" t="s">
        <v>374</v>
      </c>
      <c r="C197" s="16" t="s">
        <v>375</v>
      </c>
    </row>
    <row r="198" spans="1:3" s="131" customFormat="1" ht="81" customHeight="1">
      <c r="A198" s="23">
        <v>182</v>
      </c>
      <c r="B198" s="26" t="s">
        <v>376</v>
      </c>
      <c r="C198" s="30" t="s">
        <v>377</v>
      </c>
    </row>
    <row r="199" spans="1:3" s="131" customFormat="1" ht="81.75" customHeight="1">
      <c r="A199" s="23">
        <v>182</v>
      </c>
      <c r="B199" s="26" t="s">
        <v>378</v>
      </c>
      <c r="C199" s="30" t="s">
        <v>379</v>
      </c>
    </row>
    <row r="200" spans="1:3" s="131" customFormat="1" ht="64.5" customHeight="1">
      <c r="A200" s="23">
        <v>182</v>
      </c>
      <c r="B200" s="18" t="s">
        <v>380</v>
      </c>
      <c r="C200" s="19" t="s">
        <v>381</v>
      </c>
    </row>
    <row r="201" spans="1:3" s="131" customFormat="1" ht="69.75" customHeight="1">
      <c r="A201" s="10" t="s">
        <v>382</v>
      </c>
      <c r="B201" s="142"/>
      <c r="C201" s="43" t="s">
        <v>383</v>
      </c>
    </row>
    <row r="202" spans="1:3" s="131" customFormat="1" ht="23.25" customHeight="1">
      <c r="A202" s="33" t="s">
        <v>382</v>
      </c>
      <c r="B202" s="26" t="s">
        <v>384</v>
      </c>
      <c r="C202" s="30" t="s">
        <v>385</v>
      </c>
    </row>
    <row r="203" spans="1:3" s="131" customFormat="1" ht="45.75" customHeight="1">
      <c r="A203" s="33" t="s">
        <v>382</v>
      </c>
      <c r="B203" s="26" t="s">
        <v>386</v>
      </c>
      <c r="C203" s="30" t="s">
        <v>387</v>
      </c>
    </row>
    <row r="204" spans="1:3" s="131" customFormat="1" ht="61.5" customHeight="1">
      <c r="A204" s="33" t="s">
        <v>382</v>
      </c>
      <c r="B204" s="26" t="s">
        <v>388</v>
      </c>
      <c r="C204" s="30" t="s">
        <v>389</v>
      </c>
    </row>
    <row r="205" spans="1:3" s="131" customFormat="1" ht="59.25" customHeight="1">
      <c r="A205" s="33" t="s">
        <v>382</v>
      </c>
      <c r="B205" s="44" t="s">
        <v>390</v>
      </c>
      <c r="C205" s="45" t="s">
        <v>391</v>
      </c>
    </row>
    <row r="206" spans="1:3" s="131" customFormat="1" ht="42" customHeight="1">
      <c r="A206" s="33" t="s">
        <v>382</v>
      </c>
      <c r="B206" s="26" t="s">
        <v>392</v>
      </c>
      <c r="C206" s="30" t="s">
        <v>393</v>
      </c>
    </row>
    <row r="207" spans="1:3" s="131" customFormat="1" ht="42.75" customHeight="1">
      <c r="A207" s="33" t="s">
        <v>382</v>
      </c>
      <c r="B207" s="26" t="s">
        <v>394</v>
      </c>
      <c r="C207" s="30" t="s">
        <v>395</v>
      </c>
    </row>
    <row r="208" spans="1:3" s="131" customFormat="1" ht="42.75" customHeight="1">
      <c r="A208" s="33" t="s">
        <v>382</v>
      </c>
      <c r="B208" s="26" t="s">
        <v>396</v>
      </c>
      <c r="C208" s="30" t="s">
        <v>397</v>
      </c>
    </row>
    <row r="209" spans="1:3" s="131" customFormat="1" ht="61.5" customHeight="1">
      <c r="A209" s="33" t="s">
        <v>382</v>
      </c>
      <c r="B209" s="143" t="s">
        <v>398</v>
      </c>
      <c r="C209" s="19" t="s">
        <v>399</v>
      </c>
    </row>
    <row r="210" spans="1:3" s="131" customFormat="1" ht="66.75" customHeight="1">
      <c r="A210" s="33" t="s">
        <v>382</v>
      </c>
      <c r="B210" s="143" t="s">
        <v>400</v>
      </c>
      <c r="C210" s="30" t="s">
        <v>401</v>
      </c>
    </row>
    <row r="211" spans="1:3" s="131" customFormat="1" ht="61.5" customHeight="1">
      <c r="A211" s="40" t="s">
        <v>382</v>
      </c>
      <c r="B211" s="144" t="s">
        <v>402</v>
      </c>
      <c r="C211" s="16" t="s">
        <v>403</v>
      </c>
    </row>
    <row r="212" spans="1:3" s="131" customFormat="1" ht="65.25" customHeight="1">
      <c r="A212" s="33" t="s">
        <v>382</v>
      </c>
      <c r="B212" s="18" t="s">
        <v>380</v>
      </c>
      <c r="C212" s="19" t="s">
        <v>381</v>
      </c>
    </row>
    <row r="213" spans="1:3" s="131" customFormat="1" ht="78" customHeight="1">
      <c r="A213" s="10" t="s">
        <v>404</v>
      </c>
      <c r="B213" s="11"/>
      <c r="C213" s="12" t="s">
        <v>405</v>
      </c>
    </row>
    <row r="214" spans="1:3" s="131" customFormat="1" ht="59.25" customHeight="1">
      <c r="A214" s="46" t="s">
        <v>404</v>
      </c>
      <c r="B214" s="44" t="s">
        <v>390</v>
      </c>
      <c r="C214" s="45" t="s">
        <v>391</v>
      </c>
    </row>
    <row r="215" spans="1:3" s="131" customFormat="1" ht="45.75" customHeight="1">
      <c r="A215" s="46" t="s">
        <v>404</v>
      </c>
      <c r="B215" s="44" t="s">
        <v>396</v>
      </c>
      <c r="C215" s="45" t="s">
        <v>397</v>
      </c>
    </row>
    <row r="216" spans="1:3" s="131" customFormat="1" ht="69" customHeight="1">
      <c r="A216" s="46" t="s">
        <v>404</v>
      </c>
      <c r="B216" s="18" t="s">
        <v>380</v>
      </c>
      <c r="C216" s="19" t="s">
        <v>381</v>
      </c>
    </row>
    <row r="217" spans="1:3" s="131" customFormat="1" ht="93.75" customHeight="1">
      <c r="A217" s="10" t="s">
        <v>406</v>
      </c>
      <c r="B217" s="11"/>
      <c r="C217" s="12" t="s">
        <v>407</v>
      </c>
    </row>
    <row r="218" spans="1:3" s="131" customFormat="1" ht="65.25" customHeight="1">
      <c r="A218" s="46" t="s">
        <v>406</v>
      </c>
      <c r="B218" s="44" t="s">
        <v>491</v>
      </c>
      <c r="C218" s="19" t="s">
        <v>381</v>
      </c>
    </row>
    <row r="219" spans="1:5" s="131" customFormat="1" ht="100.5" customHeight="1">
      <c r="A219" s="10" t="s">
        <v>408</v>
      </c>
      <c r="B219" s="47"/>
      <c r="C219" s="43" t="s">
        <v>409</v>
      </c>
      <c r="E219" s="134"/>
    </row>
    <row r="220" spans="1:3" s="131" customFormat="1" ht="43.5" customHeight="1">
      <c r="A220" s="17" t="s">
        <v>408</v>
      </c>
      <c r="B220" s="18" t="s">
        <v>410</v>
      </c>
      <c r="C220" s="34" t="s">
        <v>411</v>
      </c>
    </row>
    <row r="221" spans="1:3" s="131" customFormat="1" ht="47.25" customHeight="1">
      <c r="A221" s="17" t="s">
        <v>408</v>
      </c>
      <c r="B221" s="18" t="s">
        <v>412</v>
      </c>
      <c r="C221" s="34" t="s">
        <v>413</v>
      </c>
    </row>
    <row r="222" spans="1:3" s="131" customFormat="1" ht="61.5" customHeight="1">
      <c r="A222" s="48" t="s">
        <v>408</v>
      </c>
      <c r="B222" s="29" t="s">
        <v>491</v>
      </c>
      <c r="C222" s="34" t="s">
        <v>61</v>
      </c>
    </row>
    <row r="223" spans="1:3" s="131" customFormat="1" ht="68.25" customHeight="1">
      <c r="A223" s="10">
        <v>141</v>
      </c>
      <c r="B223" s="11"/>
      <c r="C223" s="43" t="s">
        <v>414</v>
      </c>
    </row>
    <row r="224" spans="1:3" s="131" customFormat="1" ht="82.5" customHeight="1">
      <c r="A224" s="49" t="s">
        <v>415</v>
      </c>
      <c r="B224" s="26" t="s">
        <v>416</v>
      </c>
      <c r="C224" s="30" t="s">
        <v>417</v>
      </c>
    </row>
    <row r="225" spans="1:3" s="131" customFormat="1" ht="42.75" customHeight="1">
      <c r="A225" s="49" t="s">
        <v>415</v>
      </c>
      <c r="B225" s="26" t="s">
        <v>386</v>
      </c>
      <c r="C225" s="25" t="s">
        <v>387</v>
      </c>
    </row>
    <row r="226" spans="1:3" s="131" customFormat="1" ht="63.75" customHeight="1">
      <c r="A226" s="49" t="s">
        <v>415</v>
      </c>
      <c r="B226" s="26" t="s">
        <v>388</v>
      </c>
      <c r="C226" s="25" t="s">
        <v>389</v>
      </c>
    </row>
    <row r="227" spans="1:3" s="131" customFormat="1" ht="42" customHeight="1">
      <c r="A227" s="49" t="s">
        <v>415</v>
      </c>
      <c r="B227" s="44" t="s">
        <v>394</v>
      </c>
      <c r="C227" s="45" t="s">
        <v>395</v>
      </c>
    </row>
    <row r="228" spans="1:3" s="131" customFormat="1" ht="42.75" customHeight="1">
      <c r="A228" s="49" t="s">
        <v>415</v>
      </c>
      <c r="B228" s="44" t="s">
        <v>396</v>
      </c>
      <c r="C228" s="45" t="s">
        <v>397</v>
      </c>
    </row>
    <row r="229" spans="1:3" s="131" customFormat="1" ht="63" customHeight="1">
      <c r="A229" s="49" t="s">
        <v>415</v>
      </c>
      <c r="B229" s="44" t="s">
        <v>398</v>
      </c>
      <c r="C229" s="45" t="s">
        <v>399</v>
      </c>
    </row>
    <row r="230" spans="1:3" s="131" customFormat="1" ht="61.5" customHeight="1">
      <c r="A230" s="49" t="s">
        <v>415</v>
      </c>
      <c r="B230" s="26" t="s">
        <v>400</v>
      </c>
      <c r="C230" s="30" t="s">
        <v>401</v>
      </c>
    </row>
    <row r="231" spans="1:3" s="131" customFormat="1" ht="79.5" customHeight="1">
      <c r="A231" s="49" t="s">
        <v>415</v>
      </c>
      <c r="B231" s="26" t="s">
        <v>418</v>
      </c>
      <c r="C231" s="30" t="s">
        <v>419</v>
      </c>
    </row>
    <row r="232" spans="1:3" s="131" customFormat="1" ht="62.25" customHeight="1">
      <c r="A232" s="49" t="s">
        <v>415</v>
      </c>
      <c r="B232" s="18" t="s">
        <v>380</v>
      </c>
      <c r="C232" s="19" t="s">
        <v>381</v>
      </c>
    </row>
    <row r="233" spans="1:3" s="131" customFormat="1" ht="93.75" customHeight="1">
      <c r="A233" s="10">
        <v>177</v>
      </c>
      <c r="B233" s="11"/>
      <c r="C233" s="43" t="s">
        <v>423</v>
      </c>
    </row>
    <row r="234" spans="1:3" s="131" customFormat="1" ht="63" customHeight="1">
      <c r="A234" s="50" t="s">
        <v>424</v>
      </c>
      <c r="B234" s="18" t="s">
        <v>380</v>
      </c>
      <c r="C234" s="19" t="s">
        <v>381</v>
      </c>
    </row>
    <row r="235" spans="1:3" s="131" customFormat="1" ht="104.25" customHeight="1">
      <c r="A235" s="10">
        <v>177</v>
      </c>
      <c r="B235" s="142"/>
      <c r="C235" s="12" t="s">
        <v>425</v>
      </c>
    </row>
    <row r="236" spans="1:3" s="131" customFormat="1" ht="63" customHeight="1">
      <c r="A236" s="50" t="s">
        <v>424</v>
      </c>
      <c r="B236" s="18" t="s">
        <v>380</v>
      </c>
      <c r="C236" s="19" t="s">
        <v>381</v>
      </c>
    </row>
    <row r="237" spans="1:3" s="131" customFormat="1" ht="44.25" customHeight="1">
      <c r="A237" s="10">
        <v>188</v>
      </c>
      <c r="B237" s="11"/>
      <c r="C237" s="43" t="s">
        <v>426</v>
      </c>
    </row>
    <row r="238" spans="1:3" s="131" customFormat="1" ht="67.5" customHeight="1">
      <c r="A238" s="51">
        <v>188</v>
      </c>
      <c r="B238" s="52" t="s">
        <v>486</v>
      </c>
      <c r="C238" s="53" t="s">
        <v>487</v>
      </c>
    </row>
    <row r="239" spans="1:3" s="131" customFormat="1" ht="81.75" customHeight="1">
      <c r="A239" s="54">
        <v>188</v>
      </c>
      <c r="B239" s="26" t="s">
        <v>378</v>
      </c>
      <c r="C239" s="30" t="s">
        <v>379</v>
      </c>
    </row>
    <row r="240" spans="1:3" s="131" customFormat="1" ht="79.5" customHeight="1">
      <c r="A240" s="54">
        <v>188</v>
      </c>
      <c r="B240" s="26" t="s">
        <v>416</v>
      </c>
      <c r="C240" s="30" t="s">
        <v>417</v>
      </c>
    </row>
    <row r="241" spans="1:3" s="131" customFormat="1" ht="81" customHeight="1">
      <c r="A241" s="54">
        <v>188</v>
      </c>
      <c r="B241" s="18" t="s">
        <v>427</v>
      </c>
      <c r="C241" s="19" t="s">
        <v>428</v>
      </c>
    </row>
    <row r="242" spans="1:3" s="131" customFormat="1" ht="41.25" customHeight="1">
      <c r="A242" s="54">
        <v>188</v>
      </c>
      <c r="B242" s="44" t="s">
        <v>386</v>
      </c>
      <c r="C242" s="45" t="s">
        <v>387</v>
      </c>
    </row>
    <row r="243" spans="1:3" ht="60.75" customHeight="1">
      <c r="A243" s="54">
        <v>188</v>
      </c>
      <c r="B243" s="44" t="s">
        <v>390</v>
      </c>
      <c r="C243" s="45" t="s">
        <v>391</v>
      </c>
    </row>
    <row r="244" spans="1:3" ht="44.25" customHeight="1">
      <c r="A244" s="54">
        <v>188</v>
      </c>
      <c r="B244" s="44" t="s">
        <v>394</v>
      </c>
      <c r="C244" s="45" t="s">
        <v>395</v>
      </c>
    </row>
    <row r="245" spans="1:3" ht="46.5" customHeight="1">
      <c r="A245" s="54">
        <v>188</v>
      </c>
      <c r="B245" s="44" t="s">
        <v>396</v>
      </c>
      <c r="C245" s="45" t="s">
        <v>397</v>
      </c>
    </row>
    <row r="246" spans="1:3" ht="63" customHeight="1">
      <c r="A246" s="54">
        <v>188</v>
      </c>
      <c r="B246" s="18" t="s">
        <v>429</v>
      </c>
      <c r="C246" s="19" t="s">
        <v>399</v>
      </c>
    </row>
    <row r="247" spans="1:3" ht="62.25" customHeight="1">
      <c r="A247" s="54">
        <v>188</v>
      </c>
      <c r="B247" s="26" t="s">
        <v>400</v>
      </c>
      <c r="C247" s="30" t="s">
        <v>401</v>
      </c>
    </row>
    <row r="248" spans="1:3" ht="79.5" customHeight="1">
      <c r="A248" s="54">
        <v>188</v>
      </c>
      <c r="B248" s="26" t="s">
        <v>418</v>
      </c>
      <c r="C248" s="30" t="s">
        <v>419</v>
      </c>
    </row>
    <row r="249" spans="1:3" ht="60.75" customHeight="1">
      <c r="A249" s="54">
        <v>188</v>
      </c>
      <c r="B249" s="18" t="s">
        <v>380</v>
      </c>
      <c r="C249" s="19" t="s">
        <v>381</v>
      </c>
    </row>
    <row r="250" spans="1:4" ht="63.75" customHeight="1">
      <c r="A250" s="10">
        <v>188</v>
      </c>
      <c r="B250" s="55"/>
      <c r="C250" s="56" t="s">
        <v>430</v>
      </c>
      <c r="D250" s="145"/>
    </row>
    <row r="251" spans="1:3" ht="117.75" customHeight="1">
      <c r="A251" s="54">
        <v>188</v>
      </c>
      <c r="B251" s="57" t="s">
        <v>431</v>
      </c>
      <c r="C251" s="58" t="s">
        <v>432</v>
      </c>
    </row>
    <row r="252" spans="1:3" ht="63" customHeight="1">
      <c r="A252" s="54">
        <v>188</v>
      </c>
      <c r="B252" s="18" t="s">
        <v>486</v>
      </c>
      <c r="C252" s="58" t="s">
        <v>487</v>
      </c>
    </row>
    <row r="253" spans="1:3" s="146" customFormat="1" ht="42.75" customHeight="1">
      <c r="A253" s="54">
        <v>188</v>
      </c>
      <c r="B253" s="18" t="s">
        <v>412</v>
      </c>
      <c r="C253" s="34" t="s">
        <v>413</v>
      </c>
    </row>
    <row r="254" spans="1:3" ht="62.25" customHeight="1">
      <c r="A254" s="54">
        <v>188</v>
      </c>
      <c r="B254" s="18" t="s">
        <v>380</v>
      </c>
      <c r="C254" s="19" t="s">
        <v>381</v>
      </c>
    </row>
    <row r="255" spans="1:3" ht="37.5" customHeight="1">
      <c r="A255" s="10">
        <v>192</v>
      </c>
      <c r="B255" s="11"/>
      <c r="C255" s="56" t="s">
        <v>433</v>
      </c>
    </row>
    <row r="256" spans="1:3" ht="65.25" customHeight="1">
      <c r="A256" s="59">
        <v>192</v>
      </c>
      <c r="B256" s="18" t="s">
        <v>491</v>
      </c>
      <c r="C256" s="60" t="s">
        <v>61</v>
      </c>
    </row>
    <row r="257" spans="1:4" ht="63" customHeight="1">
      <c r="A257" s="10" t="s">
        <v>434</v>
      </c>
      <c r="B257" s="11"/>
      <c r="C257" s="12" t="s">
        <v>435</v>
      </c>
      <c r="D257" s="145"/>
    </row>
    <row r="258" spans="1:3" ht="45.75" customHeight="1">
      <c r="A258" s="54">
        <v>321</v>
      </c>
      <c r="B258" s="26" t="s">
        <v>396</v>
      </c>
      <c r="C258" s="30" t="s">
        <v>397</v>
      </c>
    </row>
    <row r="259" spans="1:3" ht="61.5" customHeight="1">
      <c r="A259" s="54">
        <v>321</v>
      </c>
      <c r="B259" s="26" t="s">
        <v>380</v>
      </c>
      <c r="C259" s="60" t="s">
        <v>61</v>
      </c>
    </row>
    <row r="260" spans="1:3" ht="57" customHeight="1">
      <c r="A260" s="10">
        <v>322</v>
      </c>
      <c r="B260" s="11"/>
      <c r="C260" s="12" t="s">
        <v>436</v>
      </c>
    </row>
    <row r="261" spans="1:3" ht="75.75" customHeight="1">
      <c r="A261" s="54">
        <v>322</v>
      </c>
      <c r="B261" s="61" t="s">
        <v>427</v>
      </c>
      <c r="C261" s="19" t="s">
        <v>428</v>
      </c>
    </row>
    <row r="262" spans="1:5" ht="53.25" customHeight="1">
      <c r="A262" s="10">
        <v>498</v>
      </c>
      <c r="B262" s="10"/>
      <c r="C262" s="12" t="s">
        <v>437</v>
      </c>
      <c r="E262" s="146"/>
    </row>
    <row r="263" spans="1:3" ht="47.25" customHeight="1">
      <c r="A263" s="59">
        <v>498</v>
      </c>
      <c r="B263" s="26" t="s">
        <v>386</v>
      </c>
      <c r="C263" s="30" t="s">
        <v>387</v>
      </c>
    </row>
    <row r="264" spans="1:3" ht="60" customHeight="1">
      <c r="A264" s="59">
        <v>498</v>
      </c>
      <c r="B264" s="26" t="s">
        <v>388</v>
      </c>
      <c r="C264" s="30" t="s">
        <v>389</v>
      </c>
    </row>
    <row r="265" spans="1:3" ht="43.5" customHeight="1">
      <c r="A265" s="59">
        <v>498</v>
      </c>
      <c r="B265" s="26" t="s">
        <v>396</v>
      </c>
      <c r="C265" s="30" t="s">
        <v>397</v>
      </c>
    </row>
    <row r="266" spans="1:3" ht="60.75" customHeight="1">
      <c r="A266" s="62">
        <v>498</v>
      </c>
      <c r="B266" s="14" t="s">
        <v>400</v>
      </c>
      <c r="C266" s="16" t="s">
        <v>401</v>
      </c>
    </row>
    <row r="267" spans="1:3" ht="60" customHeight="1">
      <c r="A267" s="59">
        <v>498</v>
      </c>
      <c r="B267" s="26" t="s">
        <v>380</v>
      </c>
      <c r="C267" s="19" t="s">
        <v>381</v>
      </c>
    </row>
    <row r="268" spans="1:3" ht="88.5" customHeight="1">
      <c r="A268" s="153" t="s">
        <v>438</v>
      </c>
      <c r="B268" s="154"/>
      <c r="C268" s="155"/>
    </row>
    <row r="269" spans="1:3" ht="48.75" customHeight="1">
      <c r="A269" s="63" t="s">
        <v>439</v>
      </c>
      <c r="B269" s="27"/>
      <c r="C269" s="12" t="s">
        <v>440</v>
      </c>
    </row>
    <row r="270" spans="1:3" ht="63.75" customHeight="1">
      <c r="A270" s="41" t="s">
        <v>439</v>
      </c>
      <c r="B270" s="44" t="s">
        <v>491</v>
      </c>
      <c r="C270" s="19" t="s">
        <v>381</v>
      </c>
    </row>
    <row r="271" spans="1:3" ht="66.75" customHeight="1">
      <c r="A271" s="10">
        <v>170</v>
      </c>
      <c r="B271" s="11"/>
      <c r="C271" s="43" t="s">
        <v>441</v>
      </c>
    </row>
    <row r="272" spans="1:3" ht="117.75" customHeight="1">
      <c r="A272" s="17">
        <v>170</v>
      </c>
      <c r="B272" s="26" t="s">
        <v>442</v>
      </c>
      <c r="C272" s="22" t="s">
        <v>432</v>
      </c>
    </row>
    <row r="273" spans="1:3" ht="60.75" customHeight="1">
      <c r="A273" s="17" t="s">
        <v>443</v>
      </c>
      <c r="B273" s="26" t="s">
        <v>491</v>
      </c>
      <c r="C273" s="60" t="s">
        <v>61</v>
      </c>
    </row>
    <row r="274" spans="1:3" ht="50.25" customHeight="1">
      <c r="A274" s="10" t="s">
        <v>444</v>
      </c>
      <c r="B274" s="11"/>
      <c r="C274" s="43" t="s">
        <v>445</v>
      </c>
    </row>
    <row r="275" spans="1:3" ht="60.75" customHeight="1">
      <c r="A275" s="17" t="s">
        <v>444</v>
      </c>
      <c r="B275" s="26" t="s">
        <v>491</v>
      </c>
      <c r="C275" s="60" t="s">
        <v>61</v>
      </c>
    </row>
    <row r="276" spans="1:3" ht="47.25" customHeight="1">
      <c r="A276" s="10" t="s">
        <v>446</v>
      </c>
      <c r="B276" s="11"/>
      <c r="C276" s="43" t="s">
        <v>447</v>
      </c>
    </row>
    <row r="277" spans="1:3" ht="60.75" customHeight="1">
      <c r="A277" s="17" t="s">
        <v>446</v>
      </c>
      <c r="B277" s="26" t="s">
        <v>491</v>
      </c>
      <c r="C277" s="60" t="s">
        <v>61</v>
      </c>
    </row>
    <row r="278" spans="1:3" ht="82.5" customHeight="1">
      <c r="A278" s="10" t="s">
        <v>448</v>
      </c>
      <c r="B278" s="11"/>
      <c r="C278" s="43" t="s">
        <v>449</v>
      </c>
    </row>
    <row r="279" spans="1:3" ht="64.5" customHeight="1">
      <c r="A279" s="41" t="s">
        <v>448</v>
      </c>
      <c r="B279" s="52" t="s">
        <v>450</v>
      </c>
      <c r="C279" s="64" t="s">
        <v>391</v>
      </c>
    </row>
    <row r="280" spans="1:3" ht="43.5" customHeight="1">
      <c r="A280" s="17" t="s">
        <v>448</v>
      </c>
      <c r="B280" s="24" t="s">
        <v>410</v>
      </c>
      <c r="C280" s="19" t="s">
        <v>395</v>
      </c>
    </row>
    <row r="281" spans="1:3" ht="69" customHeight="1">
      <c r="A281" s="17" t="s">
        <v>448</v>
      </c>
      <c r="B281" s="18" t="s">
        <v>491</v>
      </c>
      <c r="C281" s="60" t="s">
        <v>61</v>
      </c>
    </row>
    <row r="282" spans="1:3" ht="46.5" customHeight="1">
      <c r="A282" s="10" t="s">
        <v>451</v>
      </c>
      <c r="B282" s="11"/>
      <c r="C282" s="12" t="s">
        <v>452</v>
      </c>
    </row>
    <row r="283" spans="1:3" ht="78.75" customHeight="1">
      <c r="A283" s="23" t="s">
        <v>451</v>
      </c>
      <c r="B283" s="26" t="s">
        <v>453</v>
      </c>
      <c r="C283" s="19" t="s">
        <v>454</v>
      </c>
    </row>
    <row r="284" spans="1:3" ht="60.75" customHeight="1">
      <c r="A284" s="23" t="s">
        <v>451</v>
      </c>
      <c r="B284" s="26" t="s">
        <v>491</v>
      </c>
      <c r="C284" s="19" t="s">
        <v>61</v>
      </c>
    </row>
    <row r="285" spans="1:3" ht="60.75" customHeight="1">
      <c r="A285" s="10" t="s">
        <v>455</v>
      </c>
      <c r="B285" s="11"/>
      <c r="C285" s="43" t="s">
        <v>456</v>
      </c>
    </row>
    <row r="286" spans="1:3" ht="60.75" customHeight="1">
      <c r="A286" s="17" t="s">
        <v>455</v>
      </c>
      <c r="B286" s="26" t="s">
        <v>491</v>
      </c>
      <c r="C286" s="60" t="s">
        <v>61</v>
      </c>
    </row>
    <row r="287" spans="1:3" ht="18.75">
      <c r="A287" s="23"/>
      <c r="B287" s="65"/>
      <c r="C287" s="66"/>
    </row>
    <row r="288" spans="1:3" ht="27" customHeight="1">
      <c r="A288" s="147" t="s">
        <v>457</v>
      </c>
      <c r="B288" s="148"/>
      <c r="C288" s="149"/>
    </row>
    <row r="289" spans="1:3" ht="156" customHeight="1">
      <c r="A289" s="147" t="s">
        <v>458</v>
      </c>
      <c r="B289" s="148"/>
      <c r="C289" s="149"/>
    </row>
    <row r="290" spans="1:3" ht="97.5" customHeight="1">
      <c r="A290" s="147" t="s">
        <v>459</v>
      </c>
      <c r="B290" s="148"/>
      <c r="C290" s="149"/>
    </row>
    <row r="293" ht="12.75">
      <c r="C293" s="127" t="s">
        <v>460</v>
      </c>
    </row>
  </sheetData>
  <mergeCells count="7">
    <mergeCell ref="A288:C288"/>
    <mergeCell ref="A289:C289"/>
    <mergeCell ref="A290:C290"/>
    <mergeCell ref="A6:C6"/>
    <mergeCell ref="A8:B8"/>
    <mergeCell ref="A162:C162"/>
    <mergeCell ref="A268:C268"/>
  </mergeCells>
  <printOptions/>
  <pageMargins left="0.7874015748031497" right="0.52" top="0.71" bottom="0.5" header="0.5118110236220472" footer="0.28"/>
  <pageSetup firstPageNumber="4" useFirstPageNumber="1" horizontalDpi="600" verticalDpi="600" orientation="portrait" paperSize="9" scale="7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6"/>
  <sheetViews>
    <sheetView tabSelected="1" zoomScale="75" zoomScaleNormal="75" zoomScaleSheetLayoutView="85" workbookViewId="0" topLeftCell="A1">
      <selection activeCell="A4" sqref="A4"/>
    </sheetView>
  </sheetViews>
  <sheetFormatPr defaultColWidth="9.00390625" defaultRowHeight="27" customHeight="1"/>
  <cols>
    <col min="1" max="1" width="60.375" style="74" customWidth="1"/>
    <col min="2" max="2" width="37.125" style="126" customWidth="1"/>
    <col min="3" max="3" width="17.375" style="73" customWidth="1"/>
    <col min="4" max="4" width="18.25390625" style="73" customWidth="1"/>
    <col min="5" max="5" width="16.375" style="73" customWidth="1"/>
    <col min="6" max="6" width="5.00390625" style="73" customWidth="1"/>
    <col min="7" max="7" width="6.125" style="73" customWidth="1"/>
    <col min="8" max="16384" width="9.125" style="73" customWidth="1"/>
  </cols>
  <sheetData>
    <row r="1" spans="1:7" s="70" customFormat="1" ht="19.5" customHeight="1">
      <c r="A1" s="67"/>
      <c r="B1" s="68"/>
      <c r="C1" s="67"/>
      <c r="D1" s="162" t="s">
        <v>492</v>
      </c>
      <c r="E1" s="162"/>
      <c r="F1" s="69"/>
      <c r="G1" s="69"/>
    </row>
    <row r="2" spans="1:5" s="70" customFormat="1" ht="17.25" customHeight="1">
      <c r="A2" s="67"/>
      <c r="B2" s="68"/>
      <c r="C2" s="67"/>
      <c r="D2" s="162" t="s">
        <v>493</v>
      </c>
      <c r="E2" s="162"/>
    </row>
    <row r="3" spans="1:7" s="70" customFormat="1" ht="21.75" customHeight="1">
      <c r="A3" s="67"/>
      <c r="B3" s="68"/>
      <c r="C3" s="67"/>
      <c r="D3" s="162" t="s">
        <v>173</v>
      </c>
      <c r="E3" s="162"/>
      <c r="F3" s="69"/>
      <c r="G3" s="69"/>
    </row>
    <row r="4" spans="1:7" ht="15" customHeight="1">
      <c r="A4" s="71"/>
      <c r="B4" s="68"/>
      <c r="C4" s="71"/>
      <c r="D4" s="71"/>
      <c r="E4" s="71"/>
      <c r="F4" s="72"/>
      <c r="G4" s="72"/>
    </row>
    <row r="5" spans="1:5" s="74" customFormat="1" ht="44.25" customHeight="1">
      <c r="A5" s="160" t="s">
        <v>494</v>
      </c>
      <c r="B5" s="161"/>
      <c r="C5" s="161"/>
      <c r="D5" s="161"/>
      <c r="E5" s="161"/>
    </row>
    <row r="6" spans="2:5" ht="18" customHeight="1" thickBot="1">
      <c r="B6" s="75"/>
      <c r="C6" s="76"/>
      <c r="D6" s="76"/>
      <c r="E6" s="76"/>
    </row>
    <row r="7" spans="1:5" s="77" customFormat="1" ht="27" customHeight="1">
      <c r="A7" s="156" t="s">
        <v>495</v>
      </c>
      <c r="B7" s="158" t="s">
        <v>496</v>
      </c>
      <c r="C7" s="163" t="s">
        <v>497</v>
      </c>
      <c r="D7" s="163"/>
      <c r="E7" s="164"/>
    </row>
    <row r="8" spans="1:5" s="80" customFormat="1" ht="63.75" customHeight="1">
      <c r="A8" s="157"/>
      <c r="B8" s="159"/>
      <c r="C8" s="78" t="s">
        <v>461</v>
      </c>
      <c r="D8" s="78" t="s">
        <v>498</v>
      </c>
      <c r="E8" s="79" t="s">
        <v>499</v>
      </c>
    </row>
    <row r="9" spans="1:5" s="85" customFormat="1" ht="18" customHeight="1">
      <c r="A9" s="81">
        <v>1</v>
      </c>
      <c r="B9" s="82">
        <v>2</v>
      </c>
      <c r="C9" s="83">
        <v>3</v>
      </c>
      <c r="D9" s="83">
        <v>4</v>
      </c>
      <c r="E9" s="84">
        <v>5</v>
      </c>
    </row>
    <row r="10" spans="1:5" s="85" customFormat="1" ht="27" customHeight="1">
      <c r="A10" s="86" t="s">
        <v>500</v>
      </c>
      <c r="B10" s="87" t="s">
        <v>501</v>
      </c>
      <c r="C10" s="88">
        <f>C25+C11</f>
        <v>927480.2</v>
      </c>
      <c r="D10" s="88">
        <f>D25+D11</f>
        <v>892063</v>
      </c>
      <c r="E10" s="89">
        <f>E25+E11</f>
        <v>915435</v>
      </c>
    </row>
    <row r="11" spans="1:5" s="80" customFormat="1" ht="20.25" customHeight="1">
      <c r="A11" s="86" t="s">
        <v>502</v>
      </c>
      <c r="B11" s="87" t="s">
        <v>503</v>
      </c>
      <c r="C11" s="90">
        <f>C13+C15+C19+C23+C24</f>
        <v>800384</v>
      </c>
      <c r="D11" s="90">
        <f>D13+D15+D19+D23+D24</f>
        <v>791142</v>
      </c>
      <c r="E11" s="91">
        <f>E13+E15+E19+E23+E24</f>
        <v>816067</v>
      </c>
    </row>
    <row r="12" spans="1:5" s="80" customFormat="1" ht="15.75" customHeight="1">
      <c r="A12" s="86" t="s">
        <v>504</v>
      </c>
      <c r="B12" s="87"/>
      <c r="C12" s="90"/>
      <c r="D12" s="90"/>
      <c r="E12" s="91"/>
    </row>
    <row r="13" spans="1:5" s="80" customFormat="1" ht="21.75" customHeight="1">
      <c r="A13" s="86" t="s">
        <v>505</v>
      </c>
      <c r="B13" s="87" t="s">
        <v>506</v>
      </c>
      <c r="C13" s="90">
        <f>C14</f>
        <v>640449</v>
      </c>
      <c r="D13" s="90">
        <f>D14</f>
        <v>617479</v>
      </c>
      <c r="E13" s="91">
        <f>E14</f>
        <v>631883</v>
      </c>
    </row>
    <row r="14" spans="1:5" s="80" customFormat="1" ht="18" customHeight="1">
      <c r="A14" s="92" t="s">
        <v>507</v>
      </c>
      <c r="B14" s="93" t="s">
        <v>508</v>
      </c>
      <c r="C14" s="94">
        <v>640449</v>
      </c>
      <c r="D14" s="94">
        <v>617479</v>
      </c>
      <c r="E14" s="95">
        <v>631883</v>
      </c>
    </row>
    <row r="15" spans="1:5" s="98" customFormat="1" ht="21.75" customHeight="1">
      <c r="A15" s="96" t="s">
        <v>509</v>
      </c>
      <c r="B15" s="97" t="s">
        <v>510</v>
      </c>
      <c r="C15" s="90">
        <f>C16+C17+C18</f>
        <v>74855</v>
      </c>
      <c r="D15" s="90">
        <f>D16+D17</f>
        <v>68778</v>
      </c>
      <c r="E15" s="91">
        <f>E16+E17</f>
        <v>71486</v>
      </c>
    </row>
    <row r="16" spans="1:5" s="80" customFormat="1" ht="36" customHeight="1">
      <c r="A16" s="99" t="s">
        <v>511</v>
      </c>
      <c r="B16" s="100" t="s">
        <v>512</v>
      </c>
      <c r="C16" s="101">
        <v>38000</v>
      </c>
      <c r="D16" s="101">
        <v>31207</v>
      </c>
      <c r="E16" s="102">
        <v>33183</v>
      </c>
    </row>
    <row r="17" spans="1:5" s="80" customFormat="1" ht="36.75" customHeight="1">
      <c r="A17" s="99" t="s">
        <v>513</v>
      </c>
      <c r="B17" s="100" t="s">
        <v>514</v>
      </c>
      <c r="C17" s="101">
        <v>36854</v>
      </c>
      <c r="D17" s="101">
        <v>37571</v>
      </c>
      <c r="E17" s="102">
        <v>38303</v>
      </c>
    </row>
    <row r="18" spans="1:5" s="80" customFormat="1" ht="19.5" customHeight="1">
      <c r="A18" s="99" t="s">
        <v>83</v>
      </c>
      <c r="B18" s="100" t="s">
        <v>0</v>
      </c>
      <c r="C18" s="101">
        <v>1</v>
      </c>
      <c r="D18" s="101">
        <v>0</v>
      </c>
      <c r="E18" s="102">
        <v>0</v>
      </c>
    </row>
    <row r="19" spans="1:5" s="80" customFormat="1" ht="19.5" customHeight="1">
      <c r="A19" s="96" t="s">
        <v>1</v>
      </c>
      <c r="B19" s="97" t="s">
        <v>2</v>
      </c>
      <c r="C19" s="90">
        <f>C20+C21+C22</f>
        <v>68120</v>
      </c>
      <c r="D19" s="90">
        <f>D20+D21+D22</f>
        <v>86510</v>
      </c>
      <c r="E19" s="91">
        <f>E20+E21+E22</f>
        <v>91400</v>
      </c>
    </row>
    <row r="20" spans="1:5" s="80" customFormat="1" ht="18" customHeight="1">
      <c r="A20" s="99" t="s">
        <v>3</v>
      </c>
      <c r="B20" s="100" t="s">
        <v>4</v>
      </c>
      <c r="C20" s="101">
        <v>4000</v>
      </c>
      <c r="D20" s="101">
        <v>16000</v>
      </c>
      <c r="E20" s="102">
        <v>17800</v>
      </c>
    </row>
    <row r="21" spans="1:5" s="80" customFormat="1" ht="18.75" customHeight="1">
      <c r="A21" s="92" t="s">
        <v>5</v>
      </c>
      <c r="B21" s="93" t="s">
        <v>6</v>
      </c>
      <c r="C21" s="94">
        <v>59920</v>
      </c>
      <c r="D21" s="94">
        <v>62810</v>
      </c>
      <c r="E21" s="95">
        <v>65400</v>
      </c>
    </row>
    <row r="22" spans="1:5" s="80" customFormat="1" ht="20.25" customHeight="1">
      <c r="A22" s="99" t="s">
        <v>7</v>
      </c>
      <c r="B22" s="100" t="s">
        <v>8</v>
      </c>
      <c r="C22" s="101">
        <v>4200</v>
      </c>
      <c r="D22" s="101">
        <v>7700</v>
      </c>
      <c r="E22" s="102">
        <v>8200</v>
      </c>
    </row>
    <row r="23" spans="1:5" s="98" customFormat="1" ht="20.25" customHeight="1">
      <c r="A23" s="96" t="s">
        <v>9</v>
      </c>
      <c r="B23" s="97" t="s">
        <v>10</v>
      </c>
      <c r="C23" s="103">
        <v>16935</v>
      </c>
      <c r="D23" s="103">
        <v>18270</v>
      </c>
      <c r="E23" s="104">
        <v>21190</v>
      </c>
    </row>
    <row r="24" spans="1:5" s="98" customFormat="1" ht="35.25" customHeight="1">
      <c r="A24" s="105" t="s">
        <v>11</v>
      </c>
      <c r="B24" s="106" t="s">
        <v>12</v>
      </c>
      <c r="C24" s="103">
        <v>25</v>
      </c>
      <c r="D24" s="103">
        <v>105</v>
      </c>
      <c r="E24" s="104">
        <v>108</v>
      </c>
    </row>
    <row r="25" spans="1:5" s="98" customFormat="1" ht="24" customHeight="1">
      <c r="A25" s="86" t="s">
        <v>13</v>
      </c>
      <c r="B25" s="87" t="s">
        <v>501</v>
      </c>
      <c r="C25" s="90">
        <f>C27+C33+C34+C35+C36+C37</f>
        <v>127096.20000000001</v>
      </c>
      <c r="D25" s="90">
        <f>D27+D33+D34+D35+D36+D37</f>
        <v>100921</v>
      </c>
      <c r="E25" s="91">
        <f>E27+E33+E34+E35+E36+E37</f>
        <v>99368</v>
      </c>
    </row>
    <row r="26" spans="1:5" s="98" customFormat="1" ht="15" customHeight="1">
      <c r="A26" s="86" t="s">
        <v>504</v>
      </c>
      <c r="B26" s="87"/>
      <c r="C26" s="90"/>
      <c r="D26" s="90"/>
      <c r="E26" s="91"/>
    </row>
    <row r="27" spans="1:5" s="98" customFormat="1" ht="38.25" customHeight="1">
      <c r="A27" s="96" t="s">
        <v>14</v>
      </c>
      <c r="B27" s="97" t="s">
        <v>15</v>
      </c>
      <c r="C27" s="90">
        <f>SUM(C28+C29+C30+C31+C32)</f>
        <v>73310.1</v>
      </c>
      <c r="D27" s="90">
        <f>SUM(D28+D29+D30+D31+D32)</f>
        <v>54544</v>
      </c>
      <c r="E27" s="91">
        <f>SUM(E28+E29+E30+E31+E32)</f>
        <v>54391</v>
      </c>
    </row>
    <row r="28" spans="1:5" s="80" customFormat="1" ht="96" customHeight="1">
      <c r="A28" s="107" t="s">
        <v>16</v>
      </c>
      <c r="B28" s="93" t="s">
        <v>17</v>
      </c>
      <c r="C28" s="94">
        <v>241.1</v>
      </c>
      <c r="D28" s="94">
        <v>1</v>
      </c>
      <c r="E28" s="95">
        <v>1</v>
      </c>
    </row>
    <row r="29" spans="1:5" s="80" customFormat="1" ht="35.25" customHeight="1">
      <c r="A29" s="92" t="s">
        <v>87</v>
      </c>
      <c r="B29" s="93" t="s">
        <v>18</v>
      </c>
      <c r="C29" s="94">
        <v>0</v>
      </c>
      <c r="D29" s="94">
        <v>0</v>
      </c>
      <c r="E29" s="95">
        <v>0</v>
      </c>
    </row>
    <row r="30" spans="1:5" s="80" customFormat="1" ht="116.25" customHeight="1">
      <c r="A30" s="92" t="s">
        <v>60</v>
      </c>
      <c r="B30" s="93" t="s">
        <v>19</v>
      </c>
      <c r="C30" s="94">
        <v>68592</v>
      </c>
      <c r="D30" s="94">
        <v>50228</v>
      </c>
      <c r="E30" s="95">
        <v>50228</v>
      </c>
    </row>
    <row r="31" spans="1:5" s="80" customFormat="1" ht="41.25" customHeight="1">
      <c r="A31" s="92" t="s">
        <v>20</v>
      </c>
      <c r="B31" s="93" t="s">
        <v>21</v>
      </c>
      <c r="C31" s="94">
        <v>260</v>
      </c>
      <c r="D31" s="94">
        <v>100</v>
      </c>
      <c r="E31" s="95">
        <v>100</v>
      </c>
    </row>
    <row r="32" spans="1:5" s="80" customFormat="1" ht="98.25" customHeight="1">
      <c r="A32" s="108" t="s">
        <v>22</v>
      </c>
      <c r="B32" s="93" t="s">
        <v>23</v>
      </c>
      <c r="C32" s="94">
        <v>4217</v>
      </c>
      <c r="D32" s="94">
        <v>4215</v>
      </c>
      <c r="E32" s="95">
        <v>4062</v>
      </c>
    </row>
    <row r="33" spans="1:5" s="98" customFormat="1" ht="19.5" customHeight="1">
      <c r="A33" s="109" t="s">
        <v>24</v>
      </c>
      <c r="B33" s="106" t="s">
        <v>25</v>
      </c>
      <c r="C33" s="110">
        <v>3000</v>
      </c>
      <c r="D33" s="110">
        <v>3277</v>
      </c>
      <c r="E33" s="111">
        <v>3277</v>
      </c>
    </row>
    <row r="34" spans="1:5" s="98" customFormat="1" ht="36" customHeight="1">
      <c r="A34" s="109" t="s">
        <v>26</v>
      </c>
      <c r="B34" s="106" t="s">
        <v>27</v>
      </c>
      <c r="C34" s="110">
        <v>3377</v>
      </c>
      <c r="D34" s="110">
        <v>0</v>
      </c>
      <c r="E34" s="111">
        <v>0</v>
      </c>
    </row>
    <row r="35" spans="1:5" s="98" customFormat="1" ht="36" customHeight="1">
      <c r="A35" s="109" t="s">
        <v>28</v>
      </c>
      <c r="B35" s="106" t="s">
        <v>29</v>
      </c>
      <c r="C35" s="110">
        <v>36751.1</v>
      </c>
      <c r="D35" s="110">
        <v>19100</v>
      </c>
      <c r="E35" s="111">
        <v>15700</v>
      </c>
    </row>
    <row r="36" spans="1:5" s="98" customFormat="1" ht="16.5" customHeight="1">
      <c r="A36" s="96" t="s">
        <v>30</v>
      </c>
      <c r="B36" s="97" t="s">
        <v>31</v>
      </c>
      <c r="C36" s="103">
        <v>10000</v>
      </c>
      <c r="D36" s="103">
        <v>24000</v>
      </c>
      <c r="E36" s="104">
        <v>26000</v>
      </c>
    </row>
    <row r="37" spans="1:5" s="98" customFormat="1" ht="20.25" customHeight="1">
      <c r="A37" s="96" t="s">
        <v>32</v>
      </c>
      <c r="B37" s="97" t="s">
        <v>33</v>
      </c>
      <c r="C37" s="103">
        <v>658</v>
      </c>
      <c r="D37" s="103">
        <v>0</v>
      </c>
      <c r="E37" s="104">
        <v>0</v>
      </c>
    </row>
    <row r="38" spans="1:5" s="80" customFormat="1" ht="27.75" customHeight="1">
      <c r="A38" s="112" t="s">
        <v>34</v>
      </c>
      <c r="B38" s="97" t="s">
        <v>35</v>
      </c>
      <c r="C38" s="113">
        <f>C39+C50+C51+C52</f>
        <v>2541164.1999999997</v>
      </c>
      <c r="D38" s="113">
        <f>D39+D50+D51+D52</f>
        <v>1559401.4000000001</v>
      </c>
      <c r="E38" s="114">
        <f>E39+E50+E51+E52</f>
        <v>1655074</v>
      </c>
    </row>
    <row r="39" spans="1:5" s="80" customFormat="1" ht="38.25" customHeight="1">
      <c r="A39" s="96" t="s">
        <v>36</v>
      </c>
      <c r="B39" s="97" t="s">
        <v>37</v>
      </c>
      <c r="C39" s="90">
        <f>C41+C47+C48+C49</f>
        <v>2524984.9</v>
      </c>
      <c r="D39" s="90">
        <f>D41+D47+D48+D49</f>
        <v>1559401.4000000001</v>
      </c>
      <c r="E39" s="91">
        <f>E41+E47+E48+E49</f>
        <v>1655074</v>
      </c>
    </row>
    <row r="40" spans="1:5" s="80" customFormat="1" ht="16.5" customHeight="1">
      <c r="A40" s="107" t="s">
        <v>504</v>
      </c>
      <c r="B40" s="93"/>
      <c r="C40" s="94"/>
      <c r="D40" s="94"/>
      <c r="E40" s="95"/>
    </row>
    <row r="41" spans="1:5" s="80" customFormat="1" ht="47.25" customHeight="1">
      <c r="A41" s="107" t="s">
        <v>38</v>
      </c>
      <c r="B41" s="93" t="s">
        <v>39</v>
      </c>
      <c r="C41" s="94">
        <f>SUM(C43:C46)</f>
        <v>1160288.2</v>
      </c>
      <c r="D41" s="94">
        <f>SUM(D43:D46)</f>
        <v>827146.3</v>
      </c>
      <c r="E41" s="95">
        <f>SUM(E43:E46)</f>
        <v>918421.6</v>
      </c>
    </row>
    <row r="42" spans="1:5" s="80" customFormat="1" ht="19.5" customHeight="1">
      <c r="A42" s="107" t="s">
        <v>504</v>
      </c>
      <c r="B42" s="93"/>
      <c r="C42" s="94"/>
      <c r="D42" s="94"/>
      <c r="E42" s="95"/>
    </row>
    <row r="43" spans="1:5" s="80" customFormat="1" ht="33.75" customHeight="1">
      <c r="A43" s="115" t="s">
        <v>40</v>
      </c>
      <c r="B43" s="116" t="s">
        <v>41</v>
      </c>
      <c r="C43" s="94">
        <v>671198</v>
      </c>
      <c r="D43" s="94">
        <v>669194.9</v>
      </c>
      <c r="E43" s="95">
        <v>735406.9</v>
      </c>
    </row>
    <row r="44" spans="1:5" s="80" customFormat="1" ht="34.5" customHeight="1">
      <c r="A44" s="115" t="s">
        <v>42</v>
      </c>
      <c r="B44" s="116" t="s">
        <v>43</v>
      </c>
      <c r="C44" s="94">
        <v>353415.2</v>
      </c>
      <c r="D44" s="94">
        <v>82761.5</v>
      </c>
      <c r="E44" s="95">
        <v>82761.5</v>
      </c>
    </row>
    <row r="45" spans="1:5" s="80" customFormat="1" ht="33" customHeight="1">
      <c r="A45" s="117" t="s">
        <v>44</v>
      </c>
      <c r="B45" s="116" t="s">
        <v>45</v>
      </c>
      <c r="C45" s="94">
        <v>75523</v>
      </c>
      <c r="D45" s="94">
        <v>0</v>
      </c>
      <c r="E45" s="95">
        <v>0</v>
      </c>
    </row>
    <row r="46" spans="1:5" s="80" customFormat="1" ht="23.25" customHeight="1">
      <c r="A46" s="117" t="s">
        <v>462</v>
      </c>
      <c r="B46" s="116" t="s">
        <v>46</v>
      </c>
      <c r="C46" s="94">
        <v>60152</v>
      </c>
      <c r="D46" s="94">
        <v>75189.9</v>
      </c>
      <c r="E46" s="95">
        <v>100253.2</v>
      </c>
    </row>
    <row r="47" spans="1:5" s="80" customFormat="1" ht="39" customHeight="1">
      <c r="A47" s="107" t="s">
        <v>47</v>
      </c>
      <c r="B47" s="93" t="s">
        <v>48</v>
      </c>
      <c r="C47" s="94">
        <v>635084.6</v>
      </c>
      <c r="D47" s="94">
        <v>91029.3</v>
      </c>
      <c r="E47" s="95">
        <v>97160.9</v>
      </c>
    </row>
    <row r="48" spans="1:5" s="80" customFormat="1" ht="39.75" customHeight="1">
      <c r="A48" s="107" t="s">
        <v>49</v>
      </c>
      <c r="B48" s="93" t="s">
        <v>50</v>
      </c>
      <c r="C48" s="94">
        <v>657037.1</v>
      </c>
      <c r="D48" s="94">
        <v>641066</v>
      </c>
      <c r="E48" s="95">
        <v>639331.7</v>
      </c>
    </row>
    <row r="49" spans="1:5" s="80" customFormat="1" ht="18.75" customHeight="1">
      <c r="A49" s="107" t="s">
        <v>51</v>
      </c>
      <c r="B49" s="93" t="s">
        <v>52</v>
      </c>
      <c r="C49" s="94">
        <v>72575</v>
      </c>
      <c r="D49" s="94">
        <v>159.8</v>
      </c>
      <c r="E49" s="95">
        <v>159.8</v>
      </c>
    </row>
    <row r="50" spans="1:5" s="80" customFormat="1" ht="19.5" customHeight="1">
      <c r="A50" s="105" t="s">
        <v>53</v>
      </c>
      <c r="B50" s="97" t="s">
        <v>54</v>
      </c>
      <c r="C50" s="103">
        <v>16179.3</v>
      </c>
      <c r="D50" s="103">
        <v>0</v>
      </c>
      <c r="E50" s="104">
        <v>0</v>
      </c>
    </row>
    <row r="51" spans="1:5" s="80" customFormat="1" ht="79.5" customHeight="1">
      <c r="A51" s="112" t="s">
        <v>55</v>
      </c>
      <c r="B51" s="106" t="s">
        <v>56</v>
      </c>
      <c r="C51" s="110">
        <v>291</v>
      </c>
      <c r="D51" s="110">
        <v>0</v>
      </c>
      <c r="E51" s="111">
        <v>0</v>
      </c>
    </row>
    <row r="52" spans="1:5" s="80" customFormat="1" ht="59.25" customHeight="1">
      <c r="A52" s="112" t="s">
        <v>57</v>
      </c>
      <c r="B52" s="106" t="s">
        <v>58</v>
      </c>
      <c r="C52" s="110">
        <v>-291</v>
      </c>
      <c r="D52" s="110">
        <v>0</v>
      </c>
      <c r="E52" s="111">
        <v>0</v>
      </c>
    </row>
    <row r="53" spans="1:8" s="80" customFormat="1" ht="29.25" customHeight="1" thickBot="1">
      <c r="A53" s="118" t="s">
        <v>59</v>
      </c>
      <c r="B53" s="119"/>
      <c r="C53" s="120">
        <f>C10+C39+C50</f>
        <v>3468644.3999999994</v>
      </c>
      <c r="D53" s="120">
        <f>D10+D39+D50</f>
        <v>2451464.4000000004</v>
      </c>
      <c r="E53" s="121">
        <f>E10+E39+E50</f>
        <v>2570509</v>
      </c>
      <c r="F53" s="122"/>
      <c r="G53" s="122"/>
      <c r="H53" s="122"/>
    </row>
    <row r="54" spans="1:5" ht="27" customHeight="1">
      <c r="A54" s="123"/>
      <c r="B54" s="124"/>
      <c r="C54" s="123"/>
      <c r="D54" s="123"/>
      <c r="E54" s="123"/>
    </row>
    <row r="55" spans="2:5" ht="27" customHeight="1">
      <c r="B55" s="125"/>
      <c r="C55" s="74"/>
      <c r="D55" s="74"/>
      <c r="E55" s="74"/>
    </row>
    <row r="56" spans="2:5" ht="27" customHeight="1">
      <c r="B56" s="125"/>
      <c r="C56" s="74"/>
      <c r="D56" s="74"/>
      <c r="E56" s="74"/>
    </row>
    <row r="57" spans="2:5" ht="27" customHeight="1">
      <c r="B57" s="125"/>
      <c r="C57" s="74"/>
      <c r="D57" s="74"/>
      <c r="E57" s="74"/>
    </row>
    <row r="58" spans="2:5" ht="27" customHeight="1">
      <c r="B58" s="125"/>
      <c r="C58" s="74"/>
      <c r="D58" s="74"/>
      <c r="E58" s="74"/>
    </row>
    <row r="59" spans="2:5" ht="27" customHeight="1">
      <c r="B59" s="125"/>
      <c r="C59" s="74"/>
      <c r="D59" s="74"/>
      <c r="E59" s="74"/>
    </row>
    <row r="60" spans="2:5" ht="27" customHeight="1">
      <c r="B60" s="125"/>
      <c r="C60" s="74"/>
      <c r="D60" s="74"/>
      <c r="E60" s="74"/>
    </row>
    <row r="61" spans="2:5" ht="27" customHeight="1">
      <c r="B61" s="125"/>
      <c r="C61" s="74"/>
      <c r="D61" s="74"/>
      <c r="E61" s="74"/>
    </row>
    <row r="62" spans="2:5" ht="27" customHeight="1">
      <c r="B62" s="125"/>
      <c r="C62" s="74"/>
      <c r="D62" s="74"/>
      <c r="E62" s="74"/>
    </row>
    <row r="63" spans="2:5" ht="27" customHeight="1">
      <c r="B63" s="125"/>
      <c r="C63" s="74"/>
      <c r="D63" s="74"/>
      <c r="E63" s="74"/>
    </row>
    <row r="64" spans="2:5" ht="27" customHeight="1">
      <c r="B64" s="125"/>
      <c r="C64" s="74"/>
      <c r="D64" s="74"/>
      <c r="E64" s="74"/>
    </row>
    <row r="65" spans="2:5" ht="27" customHeight="1">
      <c r="B65" s="125"/>
      <c r="C65" s="74"/>
      <c r="D65" s="74"/>
      <c r="E65" s="74"/>
    </row>
    <row r="66" spans="2:5" ht="27" customHeight="1">
      <c r="B66" s="125"/>
      <c r="C66" s="74"/>
      <c r="D66" s="74"/>
      <c r="E66" s="74"/>
    </row>
    <row r="67" spans="2:5" ht="27" customHeight="1">
      <c r="B67" s="125"/>
      <c r="C67" s="74"/>
      <c r="D67" s="74"/>
      <c r="E67" s="74"/>
    </row>
    <row r="68" spans="2:5" ht="27" customHeight="1">
      <c r="B68" s="125"/>
      <c r="C68" s="74"/>
      <c r="D68" s="74"/>
      <c r="E68" s="74"/>
    </row>
    <row r="69" spans="2:5" ht="27" customHeight="1">
      <c r="B69" s="125"/>
      <c r="C69" s="74"/>
      <c r="D69" s="74"/>
      <c r="E69" s="74"/>
    </row>
    <row r="70" spans="2:5" ht="27" customHeight="1">
      <c r="B70" s="125"/>
      <c r="C70" s="74"/>
      <c r="D70" s="74"/>
      <c r="E70" s="74"/>
    </row>
    <row r="71" spans="2:5" ht="27" customHeight="1">
      <c r="B71" s="125"/>
      <c r="C71" s="74"/>
      <c r="D71" s="74"/>
      <c r="E71" s="74"/>
    </row>
    <row r="72" spans="2:5" ht="27" customHeight="1">
      <c r="B72" s="125"/>
      <c r="C72" s="74"/>
      <c r="D72" s="74"/>
      <c r="E72" s="74"/>
    </row>
    <row r="73" spans="2:5" ht="27" customHeight="1">
      <c r="B73" s="125"/>
      <c r="C73" s="74"/>
      <c r="D73" s="74"/>
      <c r="E73" s="74"/>
    </row>
    <row r="74" spans="2:5" ht="27" customHeight="1">
      <c r="B74" s="125"/>
      <c r="C74" s="74"/>
      <c r="D74" s="74"/>
      <c r="E74" s="74"/>
    </row>
    <row r="75" spans="2:5" ht="27" customHeight="1">
      <c r="B75" s="125"/>
      <c r="C75" s="74"/>
      <c r="D75" s="74"/>
      <c r="E75" s="74"/>
    </row>
    <row r="76" spans="2:5" ht="27" customHeight="1">
      <c r="B76" s="125"/>
      <c r="C76" s="74"/>
      <c r="D76" s="74"/>
      <c r="E76" s="74"/>
    </row>
    <row r="77" spans="2:5" ht="27" customHeight="1">
      <c r="B77" s="125"/>
      <c r="C77" s="74"/>
      <c r="D77" s="74"/>
      <c r="E77" s="74"/>
    </row>
    <row r="78" spans="2:5" ht="27" customHeight="1">
      <c r="B78" s="125"/>
      <c r="C78" s="74"/>
      <c r="D78" s="74"/>
      <c r="E78" s="74"/>
    </row>
    <row r="79" spans="2:5" ht="27" customHeight="1">
      <c r="B79" s="125"/>
      <c r="C79" s="74"/>
      <c r="D79" s="74"/>
      <c r="E79" s="74"/>
    </row>
    <row r="80" spans="2:5" ht="27" customHeight="1">
      <c r="B80" s="125"/>
      <c r="C80" s="74"/>
      <c r="D80" s="74"/>
      <c r="E80" s="74"/>
    </row>
    <row r="81" spans="2:5" ht="27" customHeight="1">
      <c r="B81" s="125"/>
      <c r="C81" s="74"/>
      <c r="D81" s="74"/>
      <c r="E81" s="74"/>
    </row>
    <row r="82" spans="2:5" ht="27" customHeight="1">
      <c r="B82" s="125"/>
      <c r="C82" s="74"/>
      <c r="D82" s="74"/>
      <c r="E82" s="74"/>
    </row>
    <row r="83" spans="2:5" ht="27" customHeight="1">
      <c r="B83" s="125"/>
      <c r="C83" s="74"/>
      <c r="D83" s="74"/>
      <c r="E83" s="74"/>
    </row>
    <row r="84" spans="2:5" ht="27" customHeight="1">
      <c r="B84" s="125"/>
      <c r="C84" s="74"/>
      <c r="D84" s="74"/>
      <c r="E84" s="74"/>
    </row>
    <row r="85" spans="2:5" ht="27" customHeight="1">
      <c r="B85" s="125"/>
      <c r="C85" s="74"/>
      <c r="D85" s="74"/>
      <c r="E85" s="74"/>
    </row>
    <row r="86" spans="2:5" ht="27" customHeight="1">
      <c r="B86" s="125"/>
      <c r="C86" s="74"/>
      <c r="D86" s="74"/>
      <c r="E86" s="74"/>
    </row>
    <row r="87" spans="2:5" ht="27" customHeight="1">
      <c r="B87" s="125"/>
      <c r="C87" s="74"/>
      <c r="D87" s="74"/>
      <c r="E87" s="74"/>
    </row>
    <row r="88" spans="2:5" ht="27" customHeight="1">
      <c r="B88" s="125"/>
      <c r="C88" s="74"/>
      <c r="D88" s="74"/>
      <c r="E88" s="74"/>
    </row>
    <row r="89" spans="2:5" ht="27" customHeight="1">
      <c r="B89" s="125"/>
      <c r="C89" s="74"/>
      <c r="D89" s="74"/>
      <c r="E89" s="74"/>
    </row>
    <row r="90" spans="2:5" ht="27" customHeight="1">
      <c r="B90" s="125"/>
      <c r="C90" s="74"/>
      <c r="D90" s="74"/>
      <c r="E90" s="74"/>
    </row>
    <row r="91" spans="2:5" ht="27" customHeight="1">
      <c r="B91" s="125"/>
      <c r="C91" s="74"/>
      <c r="D91" s="74"/>
      <c r="E91" s="74"/>
    </row>
    <row r="92" spans="2:5" ht="27" customHeight="1">
      <c r="B92" s="125"/>
      <c r="C92" s="74"/>
      <c r="D92" s="74"/>
      <c r="E92" s="74"/>
    </row>
    <row r="93" spans="2:5" ht="27" customHeight="1">
      <c r="B93" s="125"/>
      <c r="C93" s="74"/>
      <c r="D93" s="74"/>
      <c r="E93" s="74"/>
    </row>
    <row r="94" spans="2:5" ht="27" customHeight="1">
      <c r="B94" s="125"/>
      <c r="C94" s="74"/>
      <c r="D94" s="74"/>
      <c r="E94" s="74"/>
    </row>
    <row r="95" spans="2:5" ht="27" customHeight="1">
      <c r="B95" s="125"/>
      <c r="C95" s="74"/>
      <c r="D95" s="74"/>
      <c r="E95" s="74"/>
    </row>
    <row r="96" spans="2:5" ht="27" customHeight="1">
      <c r="B96" s="125"/>
      <c r="C96" s="74"/>
      <c r="D96" s="74"/>
      <c r="E96" s="74"/>
    </row>
    <row r="97" spans="2:5" ht="27" customHeight="1">
      <c r="B97" s="125"/>
      <c r="C97" s="74"/>
      <c r="D97" s="74"/>
      <c r="E97" s="74"/>
    </row>
    <row r="98" spans="2:5" ht="27" customHeight="1">
      <c r="B98" s="125"/>
      <c r="C98" s="74"/>
      <c r="D98" s="74"/>
      <c r="E98" s="74"/>
    </row>
    <row r="99" spans="2:5" ht="27" customHeight="1">
      <c r="B99" s="125"/>
      <c r="C99" s="74"/>
      <c r="D99" s="74"/>
      <c r="E99" s="74"/>
    </row>
    <row r="100" spans="2:5" ht="27" customHeight="1">
      <c r="B100" s="125"/>
      <c r="C100" s="74"/>
      <c r="D100" s="74"/>
      <c r="E100" s="74"/>
    </row>
    <row r="101" spans="2:5" ht="27" customHeight="1">
      <c r="B101" s="125"/>
      <c r="C101" s="74"/>
      <c r="D101" s="74"/>
      <c r="E101" s="74"/>
    </row>
    <row r="102" spans="2:5" ht="27" customHeight="1">
      <c r="B102" s="125"/>
      <c r="C102" s="74"/>
      <c r="D102" s="74"/>
      <c r="E102" s="74"/>
    </row>
    <row r="103" spans="2:5" ht="27" customHeight="1">
      <c r="B103" s="125"/>
      <c r="C103" s="74"/>
      <c r="D103" s="74"/>
      <c r="E103" s="74"/>
    </row>
    <row r="104" spans="2:5" ht="27" customHeight="1">
      <c r="B104" s="125"/>
      <c r="C104" s="74"/>
      <c r="D104" s="74"/>
      <c r="E104" s="74"/>
    </row>
    <row r="105" spans="2:5" ht="27" customHeight="1">
      <c r="B105" s="125"/>
      <c r="C105" s="74"/>
      <c r="D105" s="74"/>
      <c r="E105" s="74"/>
    </row>
    <row r="106" spans="2:5" ht="27" customHeight="1">
      <c r="B106" s="125"/>
      <c r="C106" s="74"/>
      <c r="D106" s="74"/>
      <c r="E106" s="74"/>
    </row>
    <row r="107" spans="2:5" ht="27" customHeight="1">
      <c r="B107" s="125"/>
      <c r="C107" s="74"/>
      <c r="D107" s="74"/>
      <c r="E107" s="74"/>
    </row>
    <row r="108" spans="2:5" ht="27" customHeight="1">
      <c r="B108" s="125"/>
      <c r="C108" s="74"/>
      <c r="D108" s="74"/>
      <c r="E108" s="74"/>
    </row>
    <row r="109" spans="2:5" ht="27" customHeight="1">
      <c r="B109" s="125"/>
      <c r="C109" s="74"/>
      <c r="D109" s="74"/>
      <c r="E109" s="74"/>
    </row>
    <row r="110" spans="2:5" ht="27" customHeight="1">
      <c r="B110" s="125"/>
      <c r="C110" s="74"/>
      <c r="D110" s="74"/>
      <c r="E110" s="74"/>
    </row>
    <row r="111" spans="2:5" ht="27" customHeight="1">
      <c r="B111" s="125"/>
      <c r="C111" s="74"/>
      <c r="D111" s="74"/>
      <c r="E111" s="74"/>
    </row>
    <row r="112" spans="2:5" ht="27" customHeight="1">
      <c r="B112" s="125"/>
      <c r="C112" s="74"/>
      <c r="D112" s="74"/>
      <c r="E112" s="74"/>
    </row>
    <row r="113" spans="2:5" ht="27" customHeight="1">
      <c r="B113" s="125"/>
      <c r="C113" s="74"/>
      <c r="D113" s="74"/>
      <c r="E113" s="74"/>
    </row>
    <row r="114" spans="2:5" ht="27" customHeight="1">
      <c r="B114" s="125"/>
      <c r="C114" s="74"/>
      <c r="D114" s="74"/>
      <c r="E114" s="74"/>
    </row>
    <row r="115" spans="2:5" ht="27" customHeight="1">
      <c r="B115" s="125"/>
      <c r="C115" s="74"/>
      <c r="D115" s="74"/>
      <c r="E115" s="74"/>
    </row>
    <row r="116" spans="2:5" ht="27" customHeight="1">
      <c r="B116" s="125"/>
      <c r="C116" s="74"/>
      <c r="D116" s="74"/>
      <c r="E116" s="74"/>
    </row>
    <row r="117" spans="2:5" ht="27" customHeight="1">
      <c r="B117" s="125"/>
      <c r="C117" s="74"/>
      <c r="D117" s="74"/>
      <c r="E117" s="74"/>
    </row>
    <row r="118" spans="2:5" ht="27" customHeight="1">
      <c r="B118" s="125"/>
      <c r="C118" s="74"/>
      <c r="D118" s="74"/>
      <c r="E118" s="74"/>
    </row>
    <row r="119" spans="2:5" ht="27" customHeight="1">
      <c r="B119" s="125"/>
      <c r="C119" s="74"/>
      <c r="D119" s="74"/>
      <c r="E119" s="74"/>
    </row>
    <row r="120" spans="2:5" ht="27" customHeight="1">
      <c r="B120" s="125"/>
      <c r="C120" s="74"/>
      <c r="D120" s="74"/>
      <c r="E120" s="74"/>
    </row>
    <row r="121" spans="2:5" ht="27" customHeight="1">
      <c r="B121" s="125"/>
      <c r="C121" s="74"/>
      <c r="D121" s="74"/>
      <c r="E121" s="74"/>
    </row>
    <row r="122" spans="2:5" ht="27" customHeight="1">
      <c r="B122" s="125"/>
      <c r="C122" s="74"/>
      <c r="D122" s="74"/>
      <c r="E122" s="74"/>
    </row>
    <row r="123" spans="2:5" ht="27" customHeight="1">
      <c r="B123" s="125"/>
      <c r="C123" s="74"/>
      <c r="D123" s="74"/>
      <c r="E123" s="74"/>
    </row>
    <row r="124" spans="2:5" ht="27" customHeight="1">
      <c r="B124" s="125"/>
      <c r="C124" s="74"/>
      <c r="D124" s="74"/>
      <c r="E124" s="74"/>
    </row>
    <row r="125" spans="2:5" ht="27" customHeight="1">
      <c r="B125" s="125"/>
      <c r="C125" s="74"/>
      <c r="D125" s="74"/>
      <c r="E125" s="74"/>
    </row>
    <row r="126" spans="2:5" ht="27" customHeight="1">
      <c r="B126" s="125"/>
      <c r="C126" s="74"/>
      <c r="D126" s="74"/>
      <c r="E126" s="74"/>
    </row>
    <row r="127" spans="2:5" ht="27" customHeight="1">
      <c r="B127" s="125"/>
      <c r="C127" s="74"/>
      <c r="D127" s="74"/>
      <c r="E127" s="74"/>
    </row>
    <row r="128" spans="2:5" ht="27" customHeight="1">
      <c r="B128" s="125"/>
      <c r="C128" s="74"/>
      <c r="D128" s="74"/>
      <c r="E128" s="74"/>
    </row>
    <row r="129" spans="2:5" ht="27" customHeight="1">
      <c r="B129" s="125"/>
      <c r="C129" s="74"/>
      <c r="D129" s="74"/>
      <c r="E129" s="74"/>
    </row>
    <row r="130" spans="2:5" ht="27" customHeight="1">
      <c r="B130" s="125"/>
      <c r="C130" s="74"/>
      <c r="D130" s="74"/>
      <c r="E130" s="74"/>
    </row>
    <row r="131" spans="2:5" ht="27" customHeight="1">
      <c r="B131" s="125"/>
      <c r="C131" s="74"/>
      <c r="D131" s="74"/>
      <c r="E131" s="74"/>
    </row>
    <row r="132" spans="2:5" ht="27" customHeight="1">
      <c r="B132" s="125"/>
      <c r="C132" s="74"/>
      <c r="D132" s="74"/>
      <c r="E132" s="74"/>
    </row>
    <row r="133" spans="2:5" ht="27" customHeight="1">
      <c r="B133" s="125"/>
      <c r="C133" s="74"/>
      <c r="D133" s="74"/>
      <c r="E133" s="74"/>
    </row>
    <row r="134" spans="2:5" ht="27" customHeight="1">
      <c r="B134" s="125"/>
      <c r="C134" s="74"/>
      <c r="D134" s="74"/>
      <c r="E134" s="74"/>
    </row>
    <row r="135" spans="2:5" ht="27" customHeight="1">
      <c r="B135" s="125"/>
      <c r="C135" s="74"/>
      <c r="D135" s="74"/>
      <c r="E135" s="74"/>
    </row>
    <row r="136" spans="2:5" ht="27" customHeight="1">
      <c r="B136" s="125"/>
      <c r="C136" s="74"/>
      <c r="D136" s="74"/>
      <c r="E136" s="74"/>
    </row>
    <row r="137" spans="2:5" ht="27" customHeight="1">
      <c r="B137" s="125"/>
      <c r="C137" s="74"/>
      <c r="D137" s="74"/>
      <c r="E137" s="74"/>
    </row>
    <row r="138" spans="2:5" ht="27" customHeight="1">
      <c r="B138" s="125"/>
      <c r="C138" s="74"/>
      <c r="D138" s="74"/>
      <c r="E138" s="74"/>
    </row>
    <row r="139" spans="2:5" ht="27" customHeight="1">
      <c r="B139" s="125"/>
      <c r="C139" s="74"/>
      <c r="D139" s="74"/>
      <c r="E139" s="74"/>
    </row>
    <row r="140" spans="2:5" ht="27" customHeight="1">
      <c r="B140" s="125"/>
      <c r="C140" s="74"/>
      <c r="D140" s="74"/>
      <c r="E140" s="74"/>
    </row>
    <row r="141" spans="2:5" ht="27" customHeight="1">
      <c r="B141" s="125"/>
      <c r="C141" s="74"/>
      <c r="D141" s="74"/>
      <c r="E141" s="74"/>
    </row>
    <row r="142" spans="2:5" ht="27" customHeight="1">
      <c r="B142" s="125"/>
      <c r="C142" s="74"/>
      <c r="D142" s="74"/>
      <c r="E142" s="74"/>
    </row>
    <row r="143" spans="2:5" ht="27" customHeight="1">
      <c r="B143" s="125"/>
      <c r="C143" s="74"/>
      <c r="D143" s="74"/>
      <c r="E143" s="74"/>
    </row>
    <row r="144" spans="2:5" ht="27" customHeight="1">
      <c r="B144" s="125"/>
      <c r="C144" s="74"/>
      <c r="D144" s="74"/>
      <c r="E144" s="74"/>
    </row>
    <row r="145" spans="2:5" ht="27" customHeight="1">
      <c r="B145" s="125"/>
      <c r="C145" s="74"/>
      <c r="D145" s="74"/>
      <c r="E145" s="74"/>
    </row>
    <row r="146" spans="2:5" ht="27" customHeight="1">
      <c r="B146" s="125"/>
      <c r="C146" s="74"/>
      <c r="D146" s="74"/>
      <c r="E146" s="74"/>
    </row>
    <row r="147" spans="2:5" ht="27" customHeight="1">
      <c r="B147" s="125"/>
      <c r="C147" s="74"/>
      <c r="D147" s="74"/>
      <c r="E147" s="74"/>
    </row>
    <row r="148" spans="2:5" ht="27" customHeight="1">
      <c r="B148" s="125"/>
      <c r="C148" s="74"/>
      <c r="D148" s="74"/>
      <c r="E148" s="74"/>
    </row>
    <row r="149" spans="2:5" ht="27" customHeight="1">
      <c r="B149" s="125"/>
      <c r="C149" s="74"/>
      <c r="D149" s="74"/>
      <c r="E149" s="74"/>
    </row>
    <row r="150" spans="2:5" ht="27" customHeight="1">
      <c r="B150" s="125"/>
      <c r="C150" s="74"/>
      <c r="D150" s="74"/>
      <c r="E150" s="74"/>
    </row>
    <row r="151" spans="2:5" ht="27" customHeight="1">
      <c r="B151" s="125"/>
      <c r="C151" s="74"/>
      <c r="D151" s="74"/>
      <c r="E151" s="74"/>
    </row>
    <row r="152" spans="2:5" ht="27" customHeight="1">
      <c r="B152" s="125"/>
      <c r="C152" s="74"/>
      <c r="D152" s="74"/>
      <c r="E152" s="74"/>
    </row>
    <row r="153" spans="2:5" ht="27" customHeight="1">
      <c r="B153" s="125"/>
      <c r="C153" s="74"/>
      <c r="D153" s="74"/>
      <c r="E153" s="74"/>
    </row>
    <row r="154" spans="2:5" ht="27" customHeight="1">
      <c r="B154" s="125"/>
      <c r="C154" s="74"/>
      <c r="D154" s="74"/>
      <c r="E154" s="74"/>
    </row>
    <row r="155" spans="2:5" ht="27" customHeight="1">
      <c r="B155" s="125"/>
      <c r="C155" s="74"/>
      <c r="D155" s="74"/>
      <c r="E155" s="74"/>
    </row>
    <row r="156" spans="2:5" ht="27" customHeight="1">
      <c r="B156" s="125"/>
      <c r="C156" s="74"/>
      <c r="D156" s="74"/>
      <c r="E156" s="74"/>
    </row>
    <row r="157" spans="2:5" ht="27" customHeight="1">
      <c r="B157" s="125"/>
      <c r="C157" s="74"/>
      <c r="D157" s="74"/>
      <c r="E157" s="74"/>
    </row>
    <row r="158" spans="2:5" ht="27" customHeight="1">
      <c r="B158" s="125"/>
      <c r="C158" s="74"/>
      <c r="D158" s="74"/>
      <c r="E158" s="74"/>
    </row>
    <row r="159" spans="2:5" ht="27" customHeight="1">
      <c r="B159" s="125"/>
      <c r="C159" s="74"/>
      <c r="D159" s="74"/>
      <c r="E159" s="74"/>
    </row>
    <row r="160" spans="2:5" ht="27" customHeight="1">
      <c r="B160" s="125"/>
      <c r="C160" s="74"/>
      <c r="D160" s="74"/>
      <c r="E160" s="74"/>
    </row>
    <row r="161" spans="2:5" ht="27" customHeight="1">
      <c r="B161" s="125"/>
      <c r="C161" s="74"/>
      <c r="D161" s="74"/>
      <c r="E161" s="74"/>
    </row>
    <row r="162" spans="2:5" ht="27" customHeight="1">
      <c r="B162" s="125"/>
      <c r="C162" s="74"/>
      <c r="D162" s="74"/>
      <c r="E162" s="74"/>
    </row>
    <row r="163" spans="2:5" ht="27" customHeight="1">
      <c r="B163" s="125"/>
      <c r="C163" s="74"/>
      <c r="D163" s="74"/>
      <c r="E163" s="74"/>
    </row>
    <row r="164" spans="2:5" ht="27" customHeight="1">
      <c r="B164" s="125"/>
      <c r="C164" s="74"/>
      <c r="D164" s="74"/>
      <c r="E164" s="74"/>
    </row>
    <row r="165" spans="2:5" ht="27" customHeight="1">
      <c r="B165" s="125"/>
      <c r="C165" s="74"/>
      <c r="D165" s="74"/>
      <c r="E165" s="74"/>
    </row>
    <row r="166" spans="2:5" ht="27" customHeight="1">
      <c r="B166" s="125"/>
      <c r="C166" s="74"/>
      <c r="D166" s="74"/>
      <c r="E166" s="74"/>
    </row>
    <row r="167" spans="2:5" ht="27" customHeight="1">
      <c r="B167" s="125"/>
      <c r="C167" s="74"/>
      <c r="D167" s="74"/>
      <c r="E167" s="74"/>
    </row>
    <row r="168" spans="2:5" ht="27" customHeight="1">
      <c r="B168" s="125"/>
      <c r="C168" s="74"/>
      <c r="D168" s="74"/>
      <c r="E168" s="74"/>
    </row>
    <row r="169" spans="2:5" ht="27" customHeight="1">
      <c r="B169" s="125"/>
      <c r="C169" s="74"/>
      <c r="D169" s="74"/>
      <c r="E169" s="74"/>
    </row>
    <row r="170" spans="2:5" ht="27" customHeight="1">
      <c r="B170" s="125"/>
      <c r="C170" s="74"/>
      <c r="D170" s="74"/>
      <c r="E170" s="74"/>
    </row>
    <row r="171" spans="2:5" ht="27" customHeight="1">
      <c r="B171" s="125"/>
      <c r="C171" s="74"/>
      <c r="D171" s="74"/>
      <c r="E171" s="74"/>
    </row>
    <row r="172" spans="2:5" ht="27" customHeight="1">
      <c r="B172" s="125"/>
      <c r="C172" s="74"/>
      <c r="D172" s="74"/>
      <c r="E172" s="74"/>
    </row>
    <row r="173" spans="2:5" ht="27" customHeight="1">
      <c r="B173" s="125"/>
      <c r="C173" s="74"/>
      <c r="D173" s="74"/>
      <c r="E173" s="74"/>
    </row>
    <row r="174" spans="2:5" ht="27" customHeight="1">
      <c r="B174" s="125"/>
      <c r="C174" s="74"/>
      <c r="D174" s="74"/>
      <c r="E174" s="74"/>
    </row>
    <row r="175" spans="2:5" ht="27" customHeight="1">
      <c r="B175" s="125"/>
      <c r="C175" s="74"/>
      <c r="D175" s="74"/>
      <c r="E175" s="74"/>
    </row>
    <row r="176" spans="2:5" ht="27" customHeight="1">
      <c r="B176" s="125"/>
      <c r="C176" s="74"/>
      <c r="D176" s="74"/>
      <c r="E176" s="74"/>
    </row>
    <row r="177" spans="2:5" ht="27" customHeight="1">
      <c r="B177" s="125"/>
      <c r="C177" s="74"/>
      <c r="D177" s="74"/>
      <c r="E177" s="74"/>
    </row>
    <row r="178" spans="2:5" ht="27" customHeight="1">
      <c r="B178" s="125"/>
      <c r="C178" s="74"/>
      <c r="D178" s="74"/>
      <c r="E178" s="74"/>
    </row>
    <row r="179" spans="2:5" ht="27" customHeight="1">
      <c r="B179" s="125"/>
      <c r="C179" s="74"/>
      <c r="D179" s="74"/>
      <c r="E179" s="74"/>
    </row>
    <row r="180" spans="2:5" ht="27" customHeight="1">
      <c r="B180" s="125"/>
      <c r="C180" s="74"/>
      <c r="D180" s="74"/>
      <c r="E180" s="74"/>
    </row>
    <row r="181" spans="2:5" ht="27" customHeight="1">
      <c r="B181" s="125"/>
      <c r="C181" s="74"/>
      <c r="D181" s="74"/>
      <c r="E181" s="74"/>
    </row>
    <row r="182" spans="2:5" ht="27" customHeight="1">
      <c r="B182" s="125"/>
      <c r="C182" s="74"/>
      <c r="D182" s="74"/>
      <c r="E182" s="74"/>
    </row>
    <row r="183" spans="2:5" ht="27" customHeight="1">
      <c r="B183" s="125"/>
      <c r="C183" s="74"/>
      <c r="D183" s="74"/>
      <c r="E183" s="74"/>
    </row>
    <row r="184" spans="2:5" ht="27" customHeight="1">
      <c r="B184" s="125"/>
      <c r="C184" s="74"/>
      <c r="D184" s="74"/>
      <c r="E184" s="74"/>
    </row>
    <row r="185" spans="2:5" ht="27" customHeight="1">
      <c r="B185" s="125"/>
      <c r="C185" s="74"/>
      <c r="D185" s="74"/>
      <c r="E185" s="74"/>
    </row>
    <row r="186" spans="2:5" ht="27" customHeight="1">
      <c r="B186" s="125"/>
      <c r="C186" s="74"/>
      <c r="D186" s="74"/>
      <c r="E186" s="74"/>
    </row>
    <row r="187" spans="2:5" ht="27" customHeight="1">
      <c r="B187" s="125"/>
      <c r="C187" s="74"/>
      <c r="D187" s="74"/>
      <c r="E187" s="74"/>
    </row>
    <row r="188" spans="2:5" ht="27" customHeight="1">
      <c r="B188" s="125"/>
      <c r="C188" s="74"/>
      <c r="D188" s="74"/>
      <c r="E188" s="74"/>
    </row>
    <row r="189" spans="2:5" ht="27" customHeight="1">
      <c r="B189" s="125"/>
      <c r="C189" s="74"/>
      <c r="D189" s="74"/>
      <c r="E189" s="74"/>
    </row>
    <row r="190" spans="2:5" ht="27" customHeight="1">
      <c r="B190" s="125"/>
      <c r="C190" s="74"/>
      <c r="D190" s="74"/>
      <c r="E190" s="74"/>
    </row>
    <row r="191" spans="2:5" ht="27" customHeight="1">
      <c r="B191" s="125"/>
      <c r="C191" s="74"/>
      <c r="D191" s="74"/>
      <c r="E191" s="74"/>
    </row>
    <row r="192" spans="2:5" ht="27" customHeight="1">
      <c r="B192" s="125"/>
      <c r="C192" s="74"/>
      <c r="D192" s="74"/>
      <c r="E192" s="74"/>
    </row>
    <row r="193" spans="2:5" ht="27" customHeight="1">
      <c r="B193" s="125"/>
      <c r="C193" s="74"/>
      <c r="D193" s="74"/>
      <c r="E193" s="74"/>
    </row>
    <row r="194" spans="2:5" ht="27" customHeight="1">
      <c r="B194" s="125"/>
      <c r="C194" s="74"/>
      <c r="D194" s="74"/>
      <c r="E194" s="74"/>
    </row>
    <row r="195" spans="2:5" ht="27" customHeight="1">
      <c r="B195" s="125"/>
      <c r="C195" s="74"/>
      <c r="D195" s="74"/>
      <c r="E195" s="74"/>
    </row>
    <row r="196" spans="2:5" ht="27" customHeight="1">
      <c r="B196" s="125"/>
      <c r="C196" s="74"/>
      <c r="D196" s="74"/>
      <c r="E196" s="74"/>
    </row>
    <row r="197" spans="2:5" ht="27" customHeight="1">
      <c r="B197" s="125"/>
      <c r="C197" s="74"/>
      <c r="D197" s="74"/>
      <c r="E197" s="74"/>
    </row>
    <row r="198" spans="2:5" ht="27" customHeight="1">
      <c r="B198" s="125"/>
      <c r="C198" s="74"/>
      <c r="D198" s="74"/>
      <c r="E198" s="74"/>
    </row>
    <row r="199" spans="2:5" ht="27" customHeight="1">
      <c r="B199" s="125"/>
      <c r="C199" s="74"/>
      <c r="D199" s="74"/>
      <c r="E199" s="74"/>
    </row>
    <row r="200" spans="2:5" ht="27" customHeight="1">
      <c r="B200" s="125"/>
      <c r="C200" s="74"/>
      <c r="D200" s="74"/>
      <c r="E200" s="74"/>
    </row>
    <row r="201" spans="2:5" ht="27" customHeight="1">
      <c r="B201" s="125"/>
      <c r="C201" s="74"/>
      <c r="D201" s="74"/>
      <c r="E201" s="74"/>
    </row>
    <row r="202" spans="2:5" ht="27" customHeight="1">
      <c r="B202" s="125"/>
      <c r="C202" s="74"/>
      <c r="D202" s="74"/>
      <c r="E202" s="74"/>
    </row>
    <row r="203" spans="2:5" ht="27" customHeight="1">
      <c r="B203" s="125"/>
      <c r="C203" s="74"/>
      <c r="D203" s="74"/>
      <c r="E203" s="74"/>
    </row>
    <row r="204" spans="2:5" ht="27" customHeight="1">
      <c r="B204" s="125"/>
      <c r="C204" s="74"/>
      <c r="D204" s="74"/>
      <c r="E204" s="74"/>
    </row>
    <row r="205" spans="2:5" ht="27" customHeight="1">
      <c r="B205" s="125"/>
      <c r="C205" s="74"/>
      <c r="D205" s="74"/>
      <c r="E205" s="74"/>
    </row>
    <row r="206" spans="2:5" ht="27" customHeight="1">
      <c r="B206" s="125"/>
      <c r="C206" s="74"/>
      <c r="D206" s="74"/>
      <c r="E206" s="74"/>
    </row>
    <row r="207" spans="2:5" ht="27" customHeight="1">
      <c r="B207" s="125"/>
      <c r="C207" s="74"/>
      <c r="D207" s="74"/>
      <c r="E207" s="74"/>
    </row>
    <row r="208" spans="2:5" ht="27" customHeight="1">
      <c r="B208" s="125"/>
      <c r="C208" s="74"/>
      <c r="D208" s="74"/>
      <c r="E208" s="74"/>
    </row>
    <row r="209" spans="2:5" ht="27" customHeight="1">
      <c r="B209" s="125"/>
      <c r="C209" s="74"/>
      <c r="D209" s="74"/>
      <c r="E209" s="74"/>
    </row>
    <row r="210" spans="2:5" ht="27" customHeight="1">
      <c r="B210" s="125"/>
      <c r="C210" s="74"/>
      <c r="D210" s="74"/>
      <c r="E210" s="74"/>
    </row>
    <row r="211" spans="2:5" ht="27" customHeight="1">
      <c r="B211" s="125"/>
      <c r="C211" s="74"/>
      <c r="D211" s="74"/>
      <c r="E211" s="74"/>
    </row>
    <row r="212" spans="2:5" ht="27" customHeight="1">
      <c r="B212" s="125"/>
      <c r="C212" s="74"/>
      <c r="D212" s="74"/>
      <c r="E212" s="74"/>
    </row>
    <row r="213" spans="2:5" ht="27" customHeight="1">
      <c r="B213" s="125"/>
      <c r="C213" s="74"/>
      <c r="D213" s="74"/>
      <c r="E213" s="74"/>
    </row>
    <row r="214" spans="2:5" ht="27" customHeight="1">
      <c r="B214" s="125"/>
      <c r="C214" s="74"/>
      <c r="D214" s="74"/>
      <c r="E214" s="74"/>
    </row>
    <row r="215" spans="2:5" ht="27" customHeight="1">
      <c r="B215" s="125"/>
      <c r="C215" s="74"/>
      <c r="D215" s="74"/>
      <c r="E215" s="74"/>
    </row>
    <row r="216" spans="2:5" ht="27" customHeight="1">
      <c r="B216" s="125"/>
      <c r="C216" s="74"/>
      <c r="D216" s="74"/>
      <c r="E216" s="74"/>
    </row>
    <row r="217" spans="2:5" ht="27" customHeight="1">
      <c r="B217" s="125"/>
      <c r="C217" s="74"/>
      <c r="D217" s="74"/>
      <c r="E217" s="74"/>
    </row>
    <row r="218" spans="2:5" ht="27" customHeight="1">
      <c r="B218" s="125"/>
      <c r="C218" s="74"/>
      <c r="D218" s="74"/>
      <c r="E218" s="74"/>
    </row>
    <row r="219" spans="2:5" ht="27" customHeight="1">
      <c r="B219" s="125"/>
      <c r="C219" s="74"/>
      <c r="D219" s="74"/>
      <c r="E219" s="74"/>
    </row>
    <row r="220" spans="2:5" ht="27" customHeight="1">
      <c r="B220" s="125"/>
      <c r="C220" s="74"/>
      <c r="D220" s="74"/>
      <c r="E220" s="74"/>
    </row>
    <row r="221" spans="2:5" ht="27" customHeight="1">
      <c r="B221" s="125"/>
      <c r="C221" s="74"/>
      <c r="D221" s="74"/>
      <c r="E221" s="74"/>
    </row>
    <row r="222" spans="2:5" ht="27" customHeight="1">
      <c r="B222" s="125"/>
      <c r="C222" s="74"/>
      <c r="D222" s="74"/>
      <c r="E222" s="74"/>
    </row>
    <row r="223" spans="2:5" ht="27" customHeight="1">
      <c r="B223" s="125"/>
      <c r="C223" s="74"/>
      <c r="D223" s="74"/>
      <c r="E223" s="74"/>
    </row>
    <row r="224" spans="2:5" ht="27" customHeight="1">
      <c r="B224" s="125"/>
      <c r="C224" s="74"/>
      <c r="D224" s="74"/>
      <c r="E224" s="74"/>
    </row>
    <row r="225" spans="2:5" ht="27" customHeight="1">
      <c r="B225" s="125"/>
      <c r="C225" s="74"/>
      <c r="D225" s="74"/>
      <c r="E225" s="74"/>
    </row>
    <row r="226" spans="2:5" ht="27" customHeight="1">
      <c r="B226" s="125"/>
      <c r="C226" s="74"/>
      <c r="D226" s="74"/>
      <c r="E226" s="74"/>
    </row>
    <row r="227" spans="2:5" ht="27" customHeight="1">
      <c r="B227" s="125"/>
      <c r="C227" s="74"/>
      <c r="D227" s="74"/>
      <c r="E227" s="74"/>
    </row>
    <row r="228" spans="2:5" ht="27" customHeight="1">
      <c r="B228" s="125"/>
      <c r="C228" s="74"/>
      <c r="D228" s="74"/>
      <c r="E228" s="74"/>
    </row>
    <row r="229" spans="2:5" ht="27" customHeight="1">
      <c r="B229" s="125"/>
      <c r="C229" s="74"/>
      <c r="D229" s="74"/>
      <c r="E229" s="74"/>
    </row>
    <row r="230" spans="2:5" ht="27" customHeight="1">
      <c r="B230" s="125"/>
      <c r="C230" s="74"/>
      <c r="D230" s="74"/>
      <c r="E230" s="74"/>
    </row>
    <row r="231" spans="2:5" ht="27" customHeight="1">
      <c r="B231" s="125"/>
      <c r="C231" s="74"/>
      <c r="D231" s="74"/>
      <c r="E231" s="74"/>
    </row>
    <row r="232" spans="2:5" ht="27" customHeight="1">
      <c r="B232" s="125"/>
      <c r="C232" s="74"/>
      <c r="D232" s="74"/>
      <c r="E232" s="74"/>
    </row>
    <row r="233" spans="2:5" ht="27" customHeight="1">
      <c r="B233" s="125"/>
      <c r="C233" s="74"/>
      <c r="D233" s="74"/>
      <c r="E233" s="74"/>
    </row>
    <row r="234" spans="2:5" ht="27" customHeight="1">
      <c r="B234" s="125"/>
      <c r="C234" s="74"/>
      <c r="D234" s="74"/>
      <c r="E234" s="74"/>
    </row>
    <row r="235" spans="2:5" ht="27" customHeight="1">
      <c r="B235" s="125"/>
      <c r="C235" s="74"/>
      <c r="D235" s="74"/>
      <c r="E235" s="74"/>
    </row>
    <row r="236" spans="2:5" ht="27" customHeight="1">
      <c r="B236" s="125"/>
      <c r="C236" s="74"/>
      <c r="D236" s="74"/>
      <c r="E236" s="74"/>
    </row>
    <row r="237" spans="2:5" ht="27" customHeight="1">
      <c r="B237" s="125"/>
      <c r="C237" s="74"/>
      <c r="D237" s="74"/>
      <c r="E237" s="74"/>
    </row>
    <row r="238" spans="2:5" ht="27" customHeight="1">
      <c r="B238" s="125"/>
      <c r="C238" s="74"/>
      <c r="D238" s="74"/>
      <c r="E238" s="74"/>
    </row>
    <row r="239" spans="2:5" ht="27" customHeight="1">
      <c r="B239" s="125"/>
      <c r="C239" s="74"/>
      <c r="D239" s="74"/>
      <c r="E239" s="74"/>
    </row>
    <row r="240" spans="2:5" ht="27" customHeight="1">
      <c r="B240" s="125"/>
      <c r="C240" s="74"/>
      <c r="D240" s="74"/>
      <c r="E240" s="74"/>
    </row>
    <row r="241" spans="2:5" ht="27" customHeight="1">
      <c r="B241" s="125"/>
      <c r="C241" s="74"/>
      <c r="D241" s="74"/>
      <c r="E241" s="74"/>
    </row>
    <row r="242" spans="2:5" ht="27" customHeight="1">
      <c r="B242" s="125"/>
      <c r="C242" s="74"/>
      <c r="D242" s="74"/>
      <c r="E242" s="74"/>
    </row>
    <row r="243" spans="2:5" ht="27" customHeight="1">
      <c r="B243" s="125"/>
      <c r="C243" s="74"/>
      <c r="D243" s="74"/>
      <c r="E243" s="74"/>
    </row>
    <row r="244" spans="2:5" ht="27" customHeight="1">
      <c r="B244" s="125"/>
      <c r="C244" s="74"/>
      <c r="D244" s="74"/>
      <c r="E244" s="74"/>
    </row>
    <row r="245" spans="2:5" ht="27" customHeight="1">
      <c r="B245" s="125"/>
      <c r="C245" s="74"/>
      <c r="D245" s="74"/>
      <c r="E245" s="74"/>
    </row>
    <row r="246" spans="2:5" ht="27" customHeight="1">
      <c r="B246" s="125"/>
      <c r="C246" s="74"/>
      <c r="D246" s="74"/>
      <c r="E246" s="74"/>
    </row>
  </sheetData>
  <mergeCells count="7">
    <mergeCell ref="A7:A8"/>
    <mergeCell ref="B7:B8"/>
    <mergeCell ref="A5:E5"/>
    <mergeCell ref="D1:E1"/>
    <mergeCell ref="D2:E2"/>
    <mergeCell ref="D3:E3"/>
    <mergeCell ref="C7:E7"/>
  </mergeCells>
  <printOptions/>
  <pageMargins left="0.76" right="0.15748031496062992" top="0.56" bottom="0.55" header="0.28" footer="0.15748031496062992"/>
  <pageSetup firstPageNumber="22" useFirstPageNumber="1" horizontalDpi="600" verticalDpi="6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Duma2</cp:lastModifiedBy>
  <cp:lastPrinted>2011-12-22T09:17:24Z</cp:lastPrinted>
  <dcterms:created xsi:type="dcterms:W3CDTF">2010-09-09T10:56:38Z</dcterms:created>
  <dcterms:modified xsi:type="dcterms:W3CDTF">2011-12-22T09:17:28Z</dcterms:modified>
  <cp:category/>
  <cp:version/>
  <cp:contentType/>
  <cp:contentStatus/>
</cp:coreProperties>
</file>