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0800"/>
  </bookViews>
  <sheets>
    <sheet name="12" sheetId="4" r:id="rId1"/>
  </sheets>
  <definedNames>
    <definedName name="_xlnm.Print_Titles" localSheetId="0">'12'!$A:$D,'12'!$9:$11</definedName>
  </definedNames>
  <calcPr calcId="114210" fullCalcOnLoad="1"/>
</workbook>
</file>

<file path=xl/calcChain.xml><?xml version="1.0" encoding="utf-8"?>
<calcChain xmlns="http://schemas.openxmlformats.org/spreadsheetml/2006/main">
  <c r="E27" i="4"/>
  <c r="E31"/>
  <c r="E28"/>
</calcChain>
</file>

<file path=xl/sharedStrings.xml><?xml version="1.0" encoding="utf-8"?>
<sst xmlns="http://schemas.openxmlformats.org/spreadsheetml/2006/main" count="53" uniqueCount="53">
  <si>
    <t>Массовый спорт</t>
  </si>
  <si>
    <t>ФИЗИЧЕСКАЯ КУЛЬТУРА И СПОРТ</t>
  </si>
  <si>
    <t>Комитет по физической культуре и спорту администрации города Радужный</t>
  </si>
  <si>
    <t>Культура</t>
  </si>
  <si>
    <t>Культура, кинематография</t>
  </si>
  <si>
    <t>Управление культуры и искусства администрации города Радужный</t>
  </si>
  <si>
    <t xml:space="preserve">Молодежная политика </t>
  </si>
  <si>
    <t>Образование</t>
  </si>
  <si>
    <t>управление образования и молодежной политики администрации города Радужный.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</si>
  <si>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</si>
  <si>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</si>
  <si>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</si>
  <si>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Социальная политика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</si>
  <si>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</si>
  <si>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</si>
  <si>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</si>
  <si>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</si>
  <si>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</si>
  <si>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Транспорт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</si>
  <si>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</si>
  <si>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</si>
  <si>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</si>
  <si>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</si>
  <si>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 Администрация города Радужный</t>
  </si>
  <si>
    <t>подраздел</t>
  </si>
  <si>
    <t>раздел</t>
  </si>
  <si>
    <t>Ведомство</t>
  </si>
  <si>
    <t>Коды</t>
  </si>
  <si>
    <t>Сумма на 2018 год</t>
  </si>
  <si>
    <t>Наименование</t>
  </si>
  <si>
    <t xml:space="preserve">  Субсидии на финансовое обеспечение затрат некоммерческой организации на организацию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</si>
  <si>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 Субсидия в целях оказания поддержки общественным объединениям пожарной охраны</t>
  </si>
  <si>
    <t xml:space="preserve">  Субсидия в целях оказания поддержки гражданам и их объединениям, участвующим в охране общественного порядка, создания условий для деятельности народных дружин</t>
  </si>
  <si>
    <t xml:space="preserve">  Субсидия в целях оказания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</t>
  </si>
  <si>
    <t xml:space="preserve">  Субсидия в целях возмещения части затрат на аренду нежилых помещений</t>
  </si>
  <si>
    <t xml:space="preserve">  Субсидия в целях возмещения части затрат по приобретению оборудования (основных средств) и лицензионных программных продуктов</t>
  </si>
  <si>
    <t xml:space="preserve">  Субсидия в целях оказания финансовой поддержки социально ориентированным некоммерческим организациям на оплату (погашение задолженности) жилищно-коммунальных услуг</t>
  </si>
  <si>
    <t xml:space="preserve">  Субсидия в целях оказания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</t>
  </si>
  <si>
    <t xml:space="preserve">  Субсидия в целях содействия проведению капитального ремонта общего имущества многоквартирных жилых домов</t>
  </si>
  <si>
    <t xml:space="preserve">  Субсидия в целях оказания на возвратной и (или) безвозмездной основе за счет средств бюджета города Радужный дополнительной помощи при возникновении неотложной необходимости в проведении капитального ремонта общего имущества в многоквартирных домах, расположенных 
на территории города Радужный</t>
  </si>
  <si>
    <t xml:space="preserve">  Субсидия в целях софинансирования части расходов на создание, реконструкцию, модернизацию объектов концессионного соглашения, в том числе расходов, предусмотренных в рамках концессионного соглашения в форме платы концедента</t>
  </si>
  <si>
    <t xml:space="preserve">  Субсидия в целях возмещения затрат на содержание мест захоронения  и на погребение ( захоронение) безродных</t>
  </si>
  <si>
    <t xml:space="preserve">  Субсидия в целях возмещения затрат по  перевозке пассажиров, страдающих хронической почечной недостаточностью, получающих программный гемодиализ в центрах ( отделениях) амбулаторного  диализа, определяемых Департаментом здравоохранения Ханты-Мансийского автономного округа-Югры</t>
  </si>
  <si>
    <t xml:space="preserve">  Субсидия в целях возмещения затрат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 - 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</si>
  <si>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Всего:</t>
  </si>
  <si>
    <t xml:space="preserve">  Субсидия в целях возмещения расходов, связанных с осуществлением  перевозок пассажиров и багажа автомобильным транспортом по маршрутам регулярных перевозок по регулируемым тарифам на территории города Радужный</t>
  </si>
  <si>
    <t xml:space="preserve">  Субсидия в целях возмещения затрат на 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энергосберегающего и энергоэффективного технологического  оборудования</t>
  </si>
  <si>
    <t xml:space="preserve">  Субсидии на финансовое обеспечение затрат социально ориентированным некоммерческим организациям, связанных с оказанием общественно полезной услуги "Организация и проведение культурно-массовых мероприятий"</t>
  </si>
  <si>
    <t xml:space="preserve">  Субсидии на финансовое обеспечение затрат социально ориентированным некоммерческим организациям, связанных с оказанием общественно полезной услуги "Организация и проведение официальных спортивных мероприятий"</t>
  </si>
  <si>
    <t>Субсидии юридическим лицам (за исключением субсидий государственным (муниципальным) учреждениям), индивидуальным предпринимателям и физическим лицам-производителям товаров, работ, услуг и субсидии иным некоммерческим организациям, не являющимся муниципальными учреждениями на 2018 год</t>
  </si>
  <si>
    <t>к решению Думы города</t>
  </si>
  <si>
    <t>Приложение № 12</t>
  </si>
  <si>
    <t>от 07.09.2018 № 374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</si>
</sst>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;[Red]\-#,##0.00;0.00"/>
    <numFmt numFmtId="165" formatCode="00"/>
    <numFmt numFmtId="166" formatCode="000"/>
    <numFmt numFmtId="167" formatCode="#,##0.00_ ;[Red]\-#,##0.00\ 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4" fillId="0" borderId="0" xfId="1" applyFont="1" applyFill="1" applyProtection="1">
      <protection hidden="1"/>
    </xf>
    <xf numFmtId="0" fontId="4" fillId="0" borderId="0" xfId="1" applyFont="1" applyAlignment="1"/>
    <xf numFmtId="0" fontId="6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top" wrapText="1"/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9" fillId="0" borderId="0" xfId="18" applyFont="1" applyFill="1" applyProtection="1">
      <protection hidden="1"/>
    </xf>
    <xf numFmtId="0" fontId="11" fillId="0" borderId="0" xfId="18" applyNumberFormat="1" applyFont="1" applyFill="1" applyAlignment="1" applyProtection="1">
      <alignment vertical="center"/>
      <protection hidden="1"/>
    </xf>
    <xf numFmtId="0" fontId="10" fillId="0" borderId="0" xfId="18" applyNumberFormat="1" applyFont="1" applyFill="1" applyAlignment="1" applyProtection="1">
      <protection hidden="1"/>
    </xf>
    <xf numFmtId="164" fontId="12" fillId="2" borderId="4" xfId="1" applyNumberFormat="1" applyFont="1" applyFill="1" applyBorder="1" applyAlignment="1" applyProtection="1">
      <protection hidden="1"/>
    </xf>
    <xf numFmtId="164" fontId="13" fillId="2" borderId="5" xfId="1" applyNumberFormat="1" applyFont="1" applyFill="1" applyBorder="1" applyAlignment="1" applyProtection="1">
      <protection hidden="1"/>
    </xf>
    <xf numFmtId="164" fontId="12" fillId="2" borderId="5" xfId="1" applyNumberFormat="1" applyFont="1" applyFill="1" applyBorder="1" applyAlignment="1" applyProtection="1">
      <protection hidden="1"/>
    </xf>
    <xf numFmtId="164" fontId="13" fillId="2" borderId="3" xfId="1" applyNumberFormat="1" applyFont="1" applyFill="1" applyBorder="1" applyAlignment="1" applyProtection="1">
      <protection hidden="1"/>
    </xf>
    <xf numFmtId="164" fontId="7" fillId="2" borderId="5" xfId="1" applyNumberFormat="1" applyFont="1" applyFill="1" applyBorder="1" applyAlignment="1" applyProtection="1">
      <protection hidden="1"/>
    </xf>
    <xf numFmtId="164" fontId="8" fillId="2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165" fontId="13" fillId="2" borderId="7" xfId="1" applyNumberFormat="1" applyFont="1" applyFill="1" applyBorder="1" applyAlignment="1" applyProtection="1">
      <protection hidden="1"/>
    </xf>
    <xf numFmtId="165" fontId="13" fillId="2" borderId="8" xfId="1" applyNumberFormat="1" applyFont="1" applyFill="1" applyBorder="1" applyAlignment="1" applyProtection="1">
      <protection hidden="1"/>
    </xf>
    <xf numFmtId="166" fontId="13" fillId="2" borderId="8" xfId="1" applyNumberFormat="1" applyFont="1" applyFill="1" applyBorder="1" applyAlignment="1" applyProtection="1">
      <protection hidden="1"/>
    </xf>
    <xf numFmtId="165" fontId="7" fillId="2" borderId="9" xfId="1" applyNumberFormat="1" applyFont="1" applyFill="1" applyBorder="1" applyAlignment="1" applyProtection="1">
      <protection hidden="1"/>
    </xf>
    <xf numFmtId="165" fontId="7" fillId="2" borderId="10" xfId="1" applyNumberFormat="1" applyFont="1" applyFill="1" applyBorder="1" applyAlignment="1" applyProtection="1">
      <protection hidden="1"/>
    </xf>
    <xf numFmtId="166" fontId="7" fillId="2" borderId="10" xfId="1" applyNumberFormat="1" applyFont="1" applyFill="1" applyBorder="1" applyAlignment="1" applyProtection="1">
      <protection hidden="1"/>
    </xf>
    <xf numFmtId="165" fontId="8" fillId="2" borderId="9" xfId="1" applyNumberFormat="1" applyFont="1" applyFill="1" applyBorder="1" applyAlignment="1" applyProtection="1">
      <protection hidden="1"/>
    </xf>
    <xf numFmtId="165" fontId="8" fillId="2" borderId="10" xfId="1" applyNumberFormat="1" applyFont="1" applyFill="1" applyBorder="1" applyAlignment="1" applyProtection="1">
      <protection hidden="1"/>
    </xf>
    <xf numFmtId="166" fontId="8" fillId="2" borderId="10" xfId="1" applyNumberFormat="1" applyFont="1" applyFill="1" applyBorder="1" applyAlignment="1" applyProtection="1">
      <protection hidden="1"/>
    </xf>
    <xf numFmtId="165" fontId="12" fillId="2" borderId="9" xfId="1" applyNumberFormat="1" applyFont="1" applyFill="1" applyBorder="1" applyAlignment="1" applyProtection="1">
      <protection hidden="1"/>
    </xf>
    <xf numFmtId="165" fontId="12" fillId="2" borderId="10" xfId="1" applyNumberFormat="1" applyFont="1" applyFill="1" applyBorder="1" applyAlignment="1" applyProtection="1">
      <protection hidden="1"/>
    </xf>
    <xf numFmtId="166" fontId="12" fillId="2" borderId="10" xfId="1" applyNumberFormat="1" applyFont="1" applyFill="1" applyBorder="1" applyAlignment="1" applyProtection="1">
      <protection hidden="1"/>
    </xf>
    <xf numFmtId="165" fontId="13" fillId="2" borderId="9" xfId="1" applyNumberFormat="1" applyFont="1" applyFill="1" applyBorder="1" applyAlignment="1" applyProtection="1">
      <protection hidden="1"/>
    </xf>
    <xf numFmtId="165" fontId="13" fillId="2" borderId="10" xfId="1" applyNumberFormat="1" applyFont="1" applyFill="1" applyBorder="1" applyAlignment="1" applyProtection="1">
      <protection hidden="1"/>
    </xf>
    <xf numFmtId="166" fontId="13" fillId="2" borderId="10" xfId="1" applyNumberFormat="1" applyFont="1" applyFill="1" applyBorder="1" applyAlignment="1" applyProtection="1">
      <protection hidden="1"/>
    </xf>
    <xf numFmtId="165" fontId="12" fillId="2" borderId="11" xfId="1" applyNumberFormat="1" applyFont="1" applyFill="1" applyBorder="1" applyAlignment="1" applyProtection="1">
      <protection hidden="1"/>
    </xf>
    <xf numFmtId="165" fontId="12" fillId="2" borderId="12" xfId="1" applyNumberFormat="1" applyFont="1" applyFill="1" applyBorder="1" applyAlignment="1" applyProtection="1">
      <protection hidden="1"/>
    </xf>
    <xf numFmtId="166" fontId="12" fillId="2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alignment horizontal="center"/>
      <protection hidden="1"/>
    </xf>
    <xf numFmtId="0" fontId="6" fillId="0" borderId="14" xfId="1" applyNumberFormat="1" applyFont="1" applyFill="1" applyBorder="1" applyAlignment="1" applyProtection="1">
      <alignment horizontal="center"/>
      <protection hidden="1"/>
    </xf>
    <xf numFmtId="0" fontId="6" fillId="0" borderId="15" xfId="1" applyNumberFormat="1" applyFont="1" applyFill="1" applyBorder="1" applyAlignment="1" applyProtection="1">
      <alignment horizont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6" fontId="12" fillId="2" borderId="17" xfId="1" applyNumberFormat="1" applyFont="1" applyFill="1" applyBorder="1" applyAlignment="1" applyProtection="1">
      <alignment wrapText="1"/>
      <protection hidden="1"/>
    </xf>
    <xf numFmtId="166" fontId="12" fillId="2" borderId="18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166" fontId="14" fillId="2" borderId="18" xfId="1" applyNumberFormat="1" applyFont="1" applyFill="1" applyBorder="1" applyAlignment="1" applyProtection="1">
      <alignment wrapText="1"/>
      <protection hidden="1"/>
    </xf>
    <xf numFmtId="0" fontId="10" fillId="0" borderId="0" xfId="1" applyFont="1"/>
    <xf numFmtId="0" fontId="10" fillId="0" borderId="0" xfId="1" applyFont="1" applyFill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19" xfId="1" applyNumberFormat="1" applyFont="1" applyFill="1" applyBorder="1" applyAlignment="1" applyProtection="1">
      <alignment horizontal="centerContinuous"/>
      <protection hidden="1"/>
    </xf>
    <xf numFmtId="0" fontId="12" fillId="0" borderId="20" xfId="1" applyNumberFormat="1" applyFont="1" applyFill="1" applyBorder="1" applyAlignment="1" applyProtection="1">
      <alignment horizontal="centerContinuous" vertical="top"/>
      <protection hidden="1"/>
    </xf>
    <xf numFmtId="166" fontId="14" fillId="2" borderId="21" xfId="1" applyNumberFormat="1" applyFont="1" applyFill="1" applyBorder="1" applyAlignment="1" applyProtection="1">
      <alignment wrapText="1"/>
      <protection hidden="1"/>
    </xf>
    <xf numFmtId="0" fontId="10" fillId="0" borderId="22" xfId="1" applyNumberFormat="1" applyFont="1" applyFill="1" applyBorder="1" applyAlignment="1" applyProtection="1">
      <protection hidden="1"/>
    </xf>
    <xf numFmtId="0" fontId="15" fillId="0" borderId="0" xfId="1" applyFont="1"/>
    <xf numFmtId="167" fontId="1" fillId="0" borderId="0" xfId="1" applyNumberFormat="1"/>
    <xf numFmtId="0" fontId="10" fillId="0" borderId="0" xfId="18" applyNumberFormat="1" applyFont="1" applyFill="1" applyAlignment="1" applyProtection="1">
      <alignment horizontal="right"/>
      <protection hidden="1"/>
    </xf>
    <xf numFmtId="0" fontId="7" fillId="0" borderId="11" xfId="1" applyNumberFormat="1" applyFont="1" applyFill="1" applyBorder="1" applyAlignment="1" applyProtection="1">
      <alignment horizontal="center" vertical="top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10" fillId="0" borderId="0" xfId="18" applyNumberFormat="1" applyFont="1" applyFill="1" applyAlignment="1" applyProtection="1">
      <alignment horizontal="right"/>
      <protection hidden="1"/>
    </xf>
  </cellXfs>
  <cellStyles count="75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0" xfId="43"/>
    <cellStyle name="Обычный 2 31" xfId="44"/>
    <cellStyle name="Обычный 2 31 2" xfId="45"/>
    <cellStyle name="Обычный 2 32" xfId="46"/>
    <cellStyle name="Обычный 2 33" xfId="47"/>
    <cellStyle name="Обычный 2 34" xfId="48"/>
    <cellStyle name="Обычный 2 35" xfId="49"/>
    <cellStyle name="Обычный 2 4" xfId="50"/>
    <cellStyle name="Обычный 2 4 2" xfId="51"/>
    <cellStyle name="Обычный 2 5" xfId="52"/>
    <cellStyle name="Обычный 2 5 2" xfId="53"/>
    <cellStyle name="Обычный 2 5 3" xfId="54"/>
    <cellStyle name="Обычный 2 6" xfId="55"/>
    <cellStyle name="Обычный 2 6 2" xfId="56"/>
    <cellStyle name="Обычный 2 6 3" xfId="57"/>
    <cellStyle name="Обычный 2 7" xfId="58"/>
    <cellStyle name="Обычный 2 7 2" xfId="59"/>
    <cellStyle name="Обычный 2 7 3" xfId="60"/>
    <cellStyle name="Обычный 2 8" xfId="61"/>
    <cellStyle name="Обычный 2 9" xfId="62"/>
    <cellStyle name="Обычный 3" xfId="63"/>
    <cellStyle name="Обычный 3 2" xfId="64"/>
    <cellStyle name="Обычный 3 2 2" xfId="65"/>
    <cellStyle name="Обычный 3 2 3" xfId="66"/>
    <cellStyle name="Обычный 3 2 4" xfId="67"/>
    <cellStyle name="Обычный 3 2 5" xfId="68"/>
    <cellStyle name="Обычный 3 3" xfId="69"/>
    <cellStyle name="Обычный 3 4" xfId="70"/>
    <cellStyle name="Обычный 3 5" xfId="71"/>
    <cellStyle name="Обычный 4" xfId="72"/>
    <cellStyle name="Обычный 6" xfId="73"/>
    <cellStyle name="Финансовый 2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4"/>
  <sheetViews>
    <sheetView showGridLines="0" tabSelected="1" workbookViewId="0">
      <selection activeCell="I8" sqref="I7:I8"/>
    </sheetView>
  </sheetViews>
  <sheetFormatPr defaultRowHeight="15"/>
  <cols>
    <col min="1" max="1" width="75" style="55" customWidth="1"/>
    <col min="2" max="2" width="5.140625" style="1" customWidth="1"/>
    <col min="3" max="3" width="6.42578125" style="1" customWidth="1"/>
    <col min="4" max="4" width="5.140625" style="1" customWidth="1"/>
    <col min="5" max="5" width="15" style="1" customWidth="1"/>
    <col min="6" max="6" width="9.140625" style="1"/>
    <col min="7" max="7" width="9.7109375" style="1" bestFit="1" customWidth="1"/>
    <col min="8" max="16384" width="9.140625" style="1"/>
  </cols>
  <sheetData>
    <row r="1" spans="1:7" ht="15.75">
      <c r="A1" s="48"/>
      <c r="B1" s="10"/>
      <c r="C1" s="11"/>
      <c r="D1" s="11"/>
      <c r="E1" s="57" t="s">
        <v>51</v>
      </c>
      <c r="F1" s="57"/>
    </row>
    <row r="2" spans="1:7" ht="15.75">
      <c r="A2" s="48"/>
      <c r="B2" s="10"/>
      <c r="C2" s="11"/>
      <c r="D2" s="12"/>
      <c r="E2" s="57" t="s">
        <v>50</v>
      </c>
      <c r="F2" s="57"/>
    </row>
    <row r="3" spans="1:7" ht="15.75">
      <c r="A3" s="60" t="s">
        <v>52</v>
      </c>
      <c r="B3" s="60"/>
      <c r="C3" s="60"/>
      <c r="D3" s="60"/>
      <c r="E3" s="60"/>
      <c r="F3" s="13"/>
    </row>
    <row r="4" spans="1:7" ht="15.75">
      <c r="A4" s="49"/>
      <c r="B4" s="2"/>
      <c r="C4" s="3"/>
      <c r="D4" s="3"/>
      <c r="E4" s="3"/>
    </row>
    <row r="5" spans="1:7" ht="18.75" customHeight="1">
      <c r="A5" s="59" t="s">
        <v>49</v>
      </c>
      <c r="B5" s="59"/>
      <c r="C5" s="59"/>
      <c r="D5" s="59"/>
      <c r="E5" s="46"/>
    </row>
    <row r="6" spans="1:7" ht="18.75">
      <c r="A6" s="59"/>
      <c r="B6" s="59"/>
      <c r="C6" s="59"/>
      <c r="D6" s="59"/>
      <c r="E6" s="46"/>
    </row>
    <row r="7" spans="1:7" ht="39.75" customHeight="1">
      <c r="A7" s="59"/>
      <c r="B7" s="59"/>
      <c r="C7" s="59"/>
      <c r="D7" s="59"/>
      <c r="E7" s="46"/>
    </row>
    <row r="8" spans="1:7" ht="16.5" thickBot="1">
      <c r="A8" s="50"/>
      <c r="B8" s="4"/>
      <c r="C8" s="4"/>
      <c r="D8" s="2"/>
      <c r="E8" s="9"/>
    </row>
    <row r="9" spans="1:7" ht="15.75" customHeight="1">
      <c r="A9" s="51"/>
      <c r="B9" s="58" t="s">
        <v>27</v>
      </c>
      <c r="C9" s="58"/>
      <c r="D9" s="58"/>
      <c r="E9" s="5"/>
    </row>
    <row r="10" spans="1:7" ht="78" customHeight="1" thickBot="1">
      <c r="A10" s="52" t="s">
        <v>29</v>
      </c>
      <c r="B10" s="43" t="s">
        <v>26</v>
      </c>
      <c r="C10" s="42" t="s">
        <v>25</v>
      </c>
      <c r="D10" s="42" t="s">
        <v>24</v>
      </c>
      <c r="E10" s="6" t="s">
        <v>28</v>
      </c>
    </row>
    <row r="11" spans="1:7" ht="16.5" thickBot="1">
      <c r="A11" s="51">
        <v>1</v>
      </c>
      <c r="B11" s="41">
        <v>2</v>
      </c>
      <c r="C11" s="40">
        <v>3</v>
      </c>
      <c r="D11" s="39">
        <v>4</v>
      </c>
      <c r="E11" s="7">
        <v>5</v>
      </c>
    </row>
    <row r="12" spans="1:7" ht="15.75">
      <c r="A12" s="44" t="s">
        <v>23</v>
      </c>
      <c r="B12" s="38">
        <v>40</v>
      </c>
      <c r="C12" s="37">
        <v>0</v>
      </c>
      <c r="D12" s="36">
        <v>0</v>
      </c>
      <c r="E12" s="14">
        <v>66206.255160000001</v>
      </c>
      <c r="G12" s="56"/>
    </row>
    <row r="13" spans="1:7" ht="15.75">
      <c r="A13" s="45" t="s">
        <v>22</v>
      </c>
      <c r="B13" s="29">
        <v>40</v>
      </c>
      <c r="C13" s="28">
        <v>3</v>
      </c>
      <c r="D13" s="27">
        <v>0</v>
      </c>
      <c r="E13" s="19">
        <v>758</v>
      </c>
    </row>
    <row r="14" spans="1:7" ht="15.75">
      <c r="A14" s="45" t="s">
        <v>21</v>
      </c>
      <c r="B14" s="26">
        <v>40</v>
      </c>
      <c r="C14" s="25">
        <v>3</v>
      </c>
      <c r="D14" s="24">
        <v>10</v>
      </c>
      <c r="E14" s="18">
        <v>348</v>
      </c>
    </row>
    <row r="15" spans="1:7" ht="31.5">
      <c r="A15" s="47" t="s">
        <v>31</v>
      </c>
      <c r="B15" s="35">
        <v>40</v>
      </c>
      <c r="C15" s="34">
        <v>3</v>
      </c>
      <c r="D15" s="33">
        <v>10</v>
      </c>
      <c r="E15" s="15">
        <v>348</v>
      </c>
    </row>
    <row r="16" spans="1:7" ht="31.5">
      <c r="A16" s="45" t="s">
        <v>20</v>
      </c>
      <c r="B16" s="26">
        <v>40</v>
      </c>
      <c r="C16" s="25">
        <v>3</v>
      </c>
      <c r="D16" s="24">
        <v>14</v>
      </c>
      <c r="E16" s="18">
        <v>410</v>
      </c>
    </row>
    <row r="17" spans="1:5" ht="47.25">
      <c r="A17" s="47" t="s">
        <v>32</v>
      </c>
      <c r="B17" s="35">
        <v>40</v>
      </c>
      <c r="C17" s="34">
        <v>3</v>
      </c>
      <c r="D17" s="33">
        <v>14</v>
      </c>
      <c r="E17" s="15">
        <v>410</v>
      </c>
    </row>
    <row r="18" spans="1:5" ht="15.75">
      <c r="A18" s="45" t="s">
        <v>19</v>
      </c>
      <c r="B18" s="29">
        <v>40</v>
      </c>
      <c r="C18" s="28">
        <v>4</v>
      </c>
      <c r="D18" s="27">
        <v>0</v>
      </c>
      <c r="E18" s="19">
        <v>39074.855159999999</v>
      </c>
    </row>
    <row r="19" spans="1:5" ht="15.75">
      <c r="A19" s="45" t="s">
        <v>18</v>
      </c>
      <c r="B19" s="26">
        <v>40</v>
      </c>
      <c r="C19" s="25">
        <v>4</v>
      </c>
      <c r="D19" s="24">
        <v>8</v>
      </c>
      <c r="E19" s="18">
        <v>34480</v>
      </c>
    </row>
    <row r="20" spans="1:5" ht="63">
      <c r="A20" s="47" t="s">
        <v>45</v>
      </c>
      <c r="B20" s="35">
        <v>40</v>
      </c>
      <c r="C20" s="34">
        <v>4</v>
      </c>
      <c r="D20" s="33">
        <v>8</v>
      </c>
      <c r="E20" s="15">
        <v>34480</v>
      </c>
    </row>
    <row r="21" spans="1:5" ht="15.75">
      <c r="A21" s="45" t="s">
        <v>17</v>
      </c>
      <c r="B21" s="26">
        <v>40</v>
      </c>
      <c r="C21" s="25">
        <v>4</v>
      </c>
      <c r="D21" s="24">
        <v>12</v>
      </c>
      <c r="E21" s="18">
        <v>4594.8551600000001</v>
      </c>
    </row>
    <row r="22" spans="1:5" ht="63">
      <c r="A22" s="47" t="s">
        <v>33</v>
      </c>
      <c r="B22" s="35">
        <v>40</v>
      </c>
      <c r="C22" s="34">
        <v>4</v>
      </c>
      <c r="D22" s="33">
        <v>12</v>
      </c>
      <c r="E22" s="15">
        <v>2120</v>
      </c>
    </row>
    <row r="23" spans="1:5" ht="31.5">
      <c r="A23" s="47" t="s">
        <v>34</v>
      </c>
      <c r="B23" s="35">
        <v>40</v>
      </c>
      <c r="C23" s="34">
        <v>4</v>
      </c>
      <c r="D23" s="33">
        <v>12</v>
      </c>
      <c r="E23" s="15">
        <v>40</v>
      </c>
    </row>
    <row r="24" spans="1:5" ht="47.25">
      <c r="A24" s="47" t="s">
        <v>35</v>
      </c>
      <c r="B24" s="35">
        <v>40</v>
      </c>
      <c r="C24" s="34">
        <v>4</v>
      </c>
      <c r="D24" s="33">
        <v>12</v>
      </c>
      <c r="E24" s="15">
        <v>90</v>
      </c>
    </row>
    <row r="25" spans="1:5" ht="47.25">
      <c r="A25" s="47" t="s">
        <v>36</v>
      </c>
      <c r="B25" s="35">
        <v>40</v>
      </c>
      <c r="C25" s="34">
        <v>4</v>
      </c>
      <c r="D25" s="33">
        <v>12</v>
      </c>
      <c r="E25" s="15">
        <v>440</v>
      </c>
    </row>
    <row r="26" spans="1:5" ht="63">
      <c r="A26" s="47" t="s">
        <v>37</v>
      </c>
      <c r="B26" s="35">
        <v>40</v>
      </c>
      <c r="C26" s="34">
        <v>4</v>
      </c>
      <c r="D26" s="33">
        <v>12</v>
      </c>
      <c r="E26" s="15">
        <v>1904.8551600000001</v>
      </c>
    </row>
    <row r="27" spans="1:5" ht="15.75">
      <c r="A27" s="45" t="s">
        <v>16</v>
      </c>
      <c r="B27" s="29">
        <v>40</v>
      </c>
      <c r="C27" s="28">
        <v>5</v>
      </c>
      <c r="D27" s="27">
        <v>0</v>
      </c>
      <c r="E27" s="19">
        <f>E28+E31+E34</f>
        <v>15229.400000000001</v>
      </c>
    </row>
    <row r="28" spans="1:5" ht="15.75">
      <c r="A28" s="45" t="s">
        <v>15</v>
      </c>
      <c r="B28" s="26">
        <v>40</v>
      </c>
      <c r="C28" s="25">
        <v>5</v>
      </c>
      <c r="D28" s="24">
        <v>1</v>
      </c>
      <c r="E28" s="18">
        <f>E29+E30</f>
        <v>4278.6000000000004</v>
      </c>
    </row>
    <row r="29" spans="1:5" ht="31.5">
      <c r="A29" s="47" t="s">
        <v>38</v>
      </c>
      <c r="B29" s="35">
        <v>40</v>
      </c>
      <c r="C29" s="34">
        <v>5</v>
      </c>
      <c r="D29" s="33">
        <v>1</v>
      </c>
      <c r="E29" s="15">
        <v>3379</v>
      </c>
    </row>
    <row r="30" spans="1:5" ht="94.5">
      <c r="A30" s="47" t="s">
        <v>39</v>
      </c>
      <c r="B30" s="35">
        <v>40</v>
      </c>
      <c r="C30" s="34">
        <v>5</v>
      </c>
      <c r="D30" s="33">
        <v>2</v>
      </c>
      <c r="E30" s="15">
        <v>899.6</v>
      </c>
    </row>
    <row r="31" spans="1:5" ht="15.75">
      <c r="A31" s="45" t="s">
        <v>14</v>
      </c>
      <c r="B31" s="26">
        <v>40</v>
      </c>
      <c r="C31" s="25">
        <v>5</v>
      </c>
      <c r="D31" s="24">
        <v>2</v>
      </c>
      <c r="E31" s="18">
        <f>SUM(E32:E33)</f>
        <v>7644.5</v>
      </c>
    </row>
    <row r="32" spans="1:5" ht="94.5">
      <c r="A32" s="47" t="s">
        <v>46</v>
      </c>
      <c r="B32" s="35">
        <v>40</v>
      </c>
      <c r="C32" s="34">
        <v>5</v>
      </c>
      <c r="D32" s="33">
        <v>2</v>
      </c>
      <c r="E32" s="15">
        <v>4564.3278</v>
      </c>
    </row>
    <row r="33" spans="1:5" ht="63">
      <c r="A33" s="47" t="s">
        <v>40</v>
      </c>
      <c r="B33" s="35">
        <v>40</v>
      </c>
      <c r="C33" s="34">
        <v>5</v>
      </c>
      <c r="D33" s="33">
        <v>2</v>
      </c>
      <c r="E33" s="15">
        <v>3080.1722</v>
      </c>
    </row>
    <row r="34" spans="1:5" ht="15.75">
      <c r="A34" s="45" t="s">
        <v>13</v>
      </c>
      <c r="B34" s="26">
        <v>40</v>
      </c>
      <c r="C34" s="25">
        <v>5</v>
      </c>
      <c r="D34" s="24">
        <v>3</v>
      </c>
      <c r="E34" s="18">
        <v>3306.3</v>
      </c>
    </row>
    <row r="35" spans="1:5" ht="31.5">
      <c r="A35" s="47" t="s">
        <v>41</v>
      </c>
      <c r="B35" s="35">
        <v>40</v>
      </c>
      <c r="C35" s="34">
        <v>5</v>
      </c>
      <c r="D35" s="33">
        <v>3</v>
      </c>
      <c r="E35" s="15">
        <v>3306.3</v>
      </c>
    </row>
    <row r="36" spans="1:5" ht="15.75">
      <c r="A36" s="45" t="s">
        <v>12</v>
      </c>
      <c r="B36" s="29">
        <v>40</v>
      </c>
      <c r="C36" s="28">
        <v>10</v>
      </c>
      <c r="D36" s="27">
        <v>0</v>
      </c>
      <c r="E36" s="19">
        <v>1701</v>
      </c>
    </row>
    <row r="37" spans="1:5" ht="15.75">
      <c r="A37" s="45" t="s">
        <v>11</v>
      </c>
      <c r="B37" s="26">
        <v>40</v>
      </c>
      <c r="C37" s="25">
        <v>10</v>
      </c>
      <c r="D37" s="24">
        <v>6</v>
      </c>
      <c r="E37" s="18">
        <v>1701</v>
      </c>
    </row>
    <row r="38" spans="1:5" ht="78.75">
      <c r="A38" s="47" t="s">
        <v>42</v>
      </c>
      <c r="B38" s="35">
        <v>40</v>
      </c>
      <c r="C38" s="34">
        <v>10</v>
      </c>
      <c r="D38" s="33">
        <v>6</v>
      </c>
      <c r="E38" s="15">
        <v>1701</v>
      </c>
    </row>
    <row r="39" spans="1:5" ht="15.75">
      <c r="A39" s="45" t="s">
        <v>10</v>
      </c>
      <c r="B39" s="29">
        <v>40</v>
      </c>
      <c r="C39" s="28">
        <v>12</v>
      </c>
      <c r="D39" s="27">
        <v>0</v>
      </c>
      <c r="E39" s="19">
        <v>9443</v>
      </c>
    </row>
    <row r="40" spans="1:5" ht="15.75">
      <c r="A40" s="45" t="s">
        <v>9</v>
      </c>
      <c r="B40" s="26">
        <v>40</v>
      </c>
      <c r="C40" s="25">
        <v>12</v>
      </c>
      <c r="D40" s="24">
        <v>2</v>
      </c>
      <c r="E40" s="18">
        <v>9443</v>
      </c>
    </row>
    <row r="41" spans="1:5" ht="110.25">
      <c r="A41" s="47" t="s">
        <v>43</v>
      </c>
      <c r="B41" s="35">
        <v>40</v>
      </c>
      <c r="C41" s="34">
        <v>12</v>
      </c>
      <c r="D41" s="33">
        <v>2</v>
      </c>
      <c r="E41" s="15">
        <v>9443</v>
      </c>
    </row>
    <row r="42" spans="1:5" ht="31.5">
      <c r="A42" s="45" t="s">
        <v>8</v>
      </c>
      <c r="B42" s="32">
        <v>231</v>
      </c>
      <c r="C42" s="31">
        <v>0</v>
      </c>
      <c r="D42" s="30">
        <v>0</v>
      </c>
      <c r="E42" s="16">
        <v>490</v>
      </c>
    </row>
    <row r="43" spans="1:5" ht="15.75">
      <c r="A43" s="45" t="s">
        <v>7</v>
      </c>
      <c r="B43" s="29">
        <v>231</v>
      </c>
      <c r="C43" s="28">
        <v>7</v>
      </c>
      <c r="D43" s="27">
        <v>0</v>
      </c>
      <c r="E43" s="19">
        <v>490</v>
      </c>
    </row>
    <row r="44" spans="1:5" ht="15.75">
      <c r="A44" s="45" t="s">
        <v>6</v>
      </c>
      <c r="B44" s="26">
        <v>231</v>
      </c>
      <c r="C44" s="25">
        <v>7</v>
      </c>
      <c r="D44" s="24">
        <v>7</v>
      </c>
      <c r="E44" s="18">
        <v>490</v>
      </c>
    </row>
    <row r="45" spans="1:5" ht="94.5">
      <c r="A45" s="47" t="s">
        <v>30</v>
      </c>
      <c r="B45" s="35">
        <v>231</v>
      </c>
      <c r="C45" s="34">
        <v>7</v>
      </c>
      <c r="D45" s="33">
        <v>7</v>
      </c>
      <c r="E45" s="15">
        <v>490</v>
      </c>
    </row>
    <row r="46" spans="1:5" ht="15.75">
      <c r="A46" s="45" t="s">
        <v>5</v>
      </c>
      <c r="B46" s="32">
        <v>241</v>
      </c>
      <c r="C46" s="31">
        <v>0</v>
      </c>
      <c r="D46" s="30">
        <v>0</v>
      </c>
      <c r="E46" s="16">
        <v>200</v>
      </c>
    </row>
    <row r="47" spans="1:5" ht="15.75">
      <c r="A47" s="45" t="s">
        <v>4</v>
      </c>
      <c r="B47" s="29">
        <v>241</v>
      </c>
      <c r="C47" s="28">
        <v>8</v>
      </c>
      <c r="D47" s="27">
        <v>0</v>
      </c>
      <c r="E47" s="19">
        <v>200</v>
      </c>
    </row>
    <row r="48" spans="1:5" ht="15.75">
      <c r="A48" s="45" t="s">
        <v>3</v>
      </c>
      <c r="B48" s="26">
        <v>241</v>
      </c>
      <c r="C48" s="25">
        <v>8</v>
      </c>
      <c r="D48" s="24">
        <v>1</v>
      </c>
      <c r="E48" s="18">
        <v>200</v>
      </c>
    </row>
    <row r="49" spans="1:5" ht="63">
      <c r="A49" s="47" t="s">
        <v>47</v>
      </c>
      <c r="B49" s="35">
        <v>241</v>
      </c>
      <c r="C49" s="34">
        <v>8</v>
      </c>
      <c r="D49" s="33">
        <v>1</v>
      </c>
      <c r="E49" s="15">
        <v>200</v>
      </c>
    </row>
    <row r="50" spans="1:5" ht="31.5">
      <c r="A50" s="45" t="s">
        <v>2</v>
      </c>
      <c r="B50" s="32">
        <v>271</v>
      </c>
      <c r="C50" s="31">
        <v>0</v>
      </c>
      <c r="D50" s="30">
        <v>0</v>
      </c>
      <c r="E50" s="16">
        <v>81</v>
      </c>
    </row>
    <row r="51" spans="1:5" ht="15.75">
      <c r="A51" s="45" t="s">
        <v>1</v>
      </c>
      <c r="B51" s="29">
        <v>271</v>
      </c>
      <c r="C51" s="28">
        <v>11</v>
      </c>
      <c r="D51" s="27">
        <v>0</v>
      </c>
      <c r="E51" s="19">
        <v>81</v>
      </c>
    </row>
    <row r="52" spans="1:5" ht="15.75">
      <c r="A52" s="45" t="s">
        <v>0</v>
      </c>
      <c r="B52" s="26">
        <v>271</v>
      </c>
      <c r="C52" s="25">
        <v>11</v>
      </c>
      <c r="D52" s="24">
        <v>2</v>
      </c>
      <c r="E52" s="18">
        <v>81</v>
      </c>
    </row>
    <row r="53" spans="1:5" ht="63.75" thickBot="1">
      <c r="A53" s="53" t="s">
        <v>48</v>
      </c>
      <c r="B53" s="23">
        <v>271</v>
      </c>
      <c r="C53" s="22">
        <v>11</v>
      </c>
      <c r="D53" s="21">
        <v>2</v>
      </c>
      <c r="E53" s="17">
        <v>81</v>
      </c>
    </row>
    <row r="54" spans="1:5" ht="24.75" customHeight="1" thickBot="1">
      <c r="A54" s="54" t="s">
        <v>44</v>
      </c>
      <c r="B54" s="20"/>
      <c r="C54" s="20"/>
      <c r="D54" s="20"/>
      <c r="E54" s="8">
        <v>66977.255160000001</v>
      </c>
    </row>
  </sheetData>
  <mergeCells count="3">
    <mergeCell ref="B9:D9"/>
    <mergeCell ref="A5:D7"/>
    <mergeCell ref="A3:E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firstPageNumber="322" fitToHeight="4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duma2</cp:lastModifiedBy>
  <cp:lastPrinted>2018-09-04T07:21:47Z</cp:lastPrinted>
  <dcterms:created xsi:type="dcterms:W3CDTF">2017-10-31T08:37:25Z</dcterms:created>
  <dcterms:modified xsi:type="dcterms:W3CDTF">2018-09-05T09:35:14Z</dcterms:modified>
</cp:coreProperties>
</file>