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320" windowHeight="9915"/>
  </bookViews>
  <sheets>
    <sheet name="3" sheetId="4" r:id="rId1"/>
  </sheets>
  <definedNames>
    <definedName name="_xlnm.Print_Titles" localSheetId="0">'3'!$7:$9</definedName>
    <definedName name="_xlnm.Print_Area" localSheetId="0">'3'!$A$1:$E$46</definedName>
  </definedNames>
  <calcPr calcId="114210" fullCalcOnLoad="1"/>
</workbook>
</file>

<file path=xl/calcChain.xml><?xml version="1.0" encoding="utf-8"?>
<calcChain xmlns="http://schemas.openxmlformats.org/spreadsheetml/2006/main">
  <c r="E36" i="4"/>
  <c r="E34"/>
  <c r="E33"/>
  <c r="D36"/>
  <c r="D34"/>
  <c r="D33"/>
  <c r="C36"/>
  <c r="C34"/>
  <c r="C33"/>
  <c r="E26"/>
  <c r="D26"/>
  <c r="C26"/>
  <c r="E21"/>
  <c r="D21"/>
  <c r="C21"/>
  <c r="C11"/>
  <c r="C10"/>
  <c r="E16"/>
  <c r="D16"/>
  <c r="D11"/>
  <c r="C16"/>
  <c r="E13"/>
  <c r="E11"/>
  <c r="E10"/>
  <c r="D13"/>
  <c r="C13"/>
  <c r="C46"/>
  <c r="D10"/>
  <c r="D46"/>
  <c r="E46"/>
</calcChain>
</file>

<file path=xl/sharedStrings.xml><?xml version="1.0" encoding="utf-8"?>
<sst xmlns="http://schemas.openxmlformats.org/spreadsheetml/2006/main" count="80" uniqueCount="77">
  <si>
    <t>Приложение № 3</t>
  </si>
  <si>
    <t>к решению Думы города</t>
  </si>
  <si>
    <t>Наименование показателя</t>
  </si>
  <si>
    <t>Код дохода</t>
  </si>
  <si>
    <t>Сумма на год</t>
  </si>
  <si>
    <t>2018 год</t>
  </si>
  <si>
    <t>2019 год</t>
  </si>
  <si>
    <t>НАЛОГОВЫЕ И НЕНАЛОГОВЫЕ  ДОХОДЫ</t>
  </si>
  <si>
    <t>000 1 00 00000 00 0000 000</t>
  </si>
  <si>
    <t>НАЛОГОВЫЕ  ДОХОДЫ</t>
  </si>
  <si>
    <t>000 1 00 00000 00 0000 110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</si>
  <si>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</si>
  <si>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</si>
  <si>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</si>
  <si>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</si>
  <si>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</si>
  <si>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</si>
  <si>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</si>
  <si>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</si>
  <si>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</si>
  <si>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</si>
  <si>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</si>
  <si>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налог на вмененный доход для отдельных видов деятельности</t>
  </si>
  <si>
    <t>000 1 05 02000 02 0000 110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</si>
  <si>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</si>
  <si>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</si>
  <si>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</si>
  <si>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</si>
  <si>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</si>
  <si>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</si>
  <si>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</si>
  <si>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</si>
  <si>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</si>
  <si>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</si>
  <si>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</si>
  <si>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</si>
  <si>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Задолженность и перерасчеты по отмененным налогам, сборам и инным обязательным платежам</t>
  </si>
  <si>
    <t>000 1 09 00000 00 0000 000</t>
  </si>
  <si>
    <t>НЕНАЛОГОВЫЕ  ДОХОДЫ</t>
  </si>
  <si>
    <t>000 1 00 00000 00 0000 120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</si>
  <si>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</si>
  <si>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</si>
  <si>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</si>
  <si>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</si>
  <si>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Доходы от оказания платных услуг (работ) и компенсации затрат государства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</si>
  <si>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</si>
  <si>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</si>
  <si>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</si>
  <si>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</si>
  <si>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</si>
  <si>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</si>
  <si>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</si>
  <si>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</si>
  <si>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</si>
  <si>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</si>
  <si>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Дотации  бюджетам городских округов на выравнивание бюджетной обеспеченности</t>
  </si>
  <si>
    <t>Дотации  бюджетам городских округов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</si>
  <si>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</si>
  <si>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</si>
  <si>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</si>
  <si>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Прочие безвозмездные поступления</t>
  </si>
  <si>
    <t>000 2 07 00000 00 0000 000</t>
  </si>
  <si>
    <t>Доходы бюджетов бюджетной системы Российской Федерации  от возврата бюджетами бюджетной системы Российской Федерации и организациями остатков субсидий, субвенций  и иных межбюджетных трансфертов,имеющих 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</si>
  <si>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</si>
  <si>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 , прошлых лет</t>
  </si>
  <si>
    <t>000 2 19 00000 00 0000 000</t>
  </si>
  <si>
    <t>ИТОГО ДОХОДОВ</t>
  </si>
  <si>
    <t>(тыс.рублей)</t>
  </si>
  <si>
    <t xml:space="preserve">Доходы бюджета города Радужный по группам, подгруппам и статьям классификации доходов бюджетов Российской Федерации  на 2018 год и на плановый период 2019 и 2020 годов </t>
  </si>
  <si>
    <t>2020 год</t>
  </si>
  <si>
    <t>000 2 02 20000 00 0000 151</t>
  </si>
  <si>
    <t>000 2 02 30000 00 0000 151</t>
  </si>
  <si>
    <t>000 2 02 40000 00 0000 151</t>
  </si>
  <si>
    <t>000 2 02 10000 00 0000 151</t>
  </si>
  <si>
    <t xml:space="preserve">    000 2 02 15001 04 0000 151</t>
  </si>
  <si>
    <t xml:space="preserve">    000 2 02 15002 04 0000 151</t>
  </si>
  <si>
    <t>от 12.12.2017 № 302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</si>
</sst>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4"/>
      <color indexed="4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79">
    <xf numFmtId="0" fontId="0" fillId="0" borderId="0" xfId="0"/>
    <xf numFmtId="164" fontId="4" fillId="2" borderId="0" xfId="129" applyNumberFormat="1" applyFont="1" applyFill="1" applyAlignment="1">
      <alignment horizontal="left" wrapText="1"/>
    </xf>
    <xf numFmtId="0" fontId="2" fillId="0" borderId="0" xfId="2" applyNumberFormat="1" applyFont="1" applyFill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4" fontId="4" fillId="2" borderId="0" xfId="129" applyNumberFormat="1" applyFont="1" applyFill="1" applyAlignment="1">
      <alignment wrapText="1"/>
    </xf>
    <xf numFmtId="164" fontId="4" fillId="2" borderId="0" xfId="129" applyNumberFormat="1" applyFont="1" applyFill="1" applyAlignment="1">
      <alignment horizontal="right"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Fill="1" applyBorder="1" applyAlignment="1">
      <alignment horizontal="right"/>
    </xf>
    <xf numFmtId="0" fontId="4" fillId="0" borderId="0" xfId="129" applyFont="1" applyFill="1" applyBorder="1" applyAlignment="1">
      <alignment horizontal="center"/>
    </xf>
    <xf numFmtId="0" fontId="7" fillId="0" borderId="0" xfId="129" applyFont="1"/>
    <xf numFmtId="0" fontId="6" fillId="0" borderId="1" xfId="129" applyFont="1" applyBorder="1" applyAlignment="1">
      <alignment horizontal="center" vertical="center"/>
    </xf>
    <xf numFmtId="3" fontId="6" fillId="0" borderId="2" xfId="129" applyNumberFormat="1" applyFont="1" applyBorder="1" applyAlignment="1">
      <alignment horizontal="center" vertical="center" wrapText="1"/>
    </xf>
    <xf numFmtId="0" fontId="5" fillId="0" borderId="0" xfId="129" applyFont="1" applyBorder="1"/>
    <xf numFmtId="0" fontId="6" fillId="0" borderId="3" xfId="129" applyFont="1" applyBorder="1" applyAlignment="1">
      <alignment horizontal="center" wrapText="1"/>
    </xf>
    <xf numFmtId="0" fontId="6" fillId="0" borderId="4" xfId="129" applyFont="1" applyBorder="1" applyAlignment="1">
      <alignment horizontal="center"/>
    </xf>
    <xf numFmtId="0" fontId="6" fillId="0" borderId="1" xfId="129" applyFont="1" applyBorder="1" applyAlignment="1">
      <alignment horizontal="center"/>
    </xf>
    <xf numFmtId="3" fontId="6" fillId="0" borderId="2" xfId="129" applyNumberFormat="1" applyFont="1" applyBorder="1" applyAlignment="1">
      <alignment horizontal="center" wrapText="1"/>
    </xf>
    <xf numFmtId="0" fontId="5" fillId="0" borderId="0" xfId="129" applyFont="1" applyBorder="1" applyAlignment="1">
      <alignment horizontal="center"/>
    </xf>
    <xf numFmtId="0" fontId="8" fillId="0" borderId="3" xfId="129" applyFont="1" applyFill="1" applyBorder="1" applyAlignment="1">
      <alignment wrapText="1"/>
    </xf>
    <xf numFmtId="0" fontId="8" fillId="0" borderId="4" xfId="129" applyFont="1" applyFill="1" applyBorder="1" applyAlignment="1">
      <alignment horizontal="right"/>
    </xf>
    <xf numFmtId="4" fontId="9" fillId="0" borderId="4" xfId="129" applyNumberFormat="1" applyFont="1" applyBorder="1" applyAlignment="1">
      <alignment horizontal="right" wrapText="1"/>
    </xf>
    <xf numFmtId="4" fontId="9" fillId="0" borderId="2" xfId="129" applyNumberFormat="1" applyFont="1" applyBorder="1" applyAlignment="1">
      <alignment horizontal="right" wrapText="1"/>
    </xf>
    <xf numFmtId="4" fontId="9" fillId="0" borderId="4" xfId="129" applyNumberFormat="1" applyFont="1" applyFill="1" applyBorder="1" applyAlignment="1">
      <alignment wrapText="1"/>
    </xf>
    <xf numFmtId="4" fontId="9" fillId="0" borderId="2" xfId="129" applyNumberFormat="1" applyFont="1" applyFill="1" applyBorder="1" applyAlignment="1">
      <alignment wrapText="1"/>
    </xf>
    <xf numFmtId="0" fontId="8" fillId="0" borderId="3" xfId="129" applyFont="1" applyFill="1" applyBorder="1" applyAlignment="1">
      <alignment horizontal="left" wrapText="1"/>
    </xf>
    <xf numFmtId="0" fontId="4" fillId="0" borderId="3" xfId="129" applyFont="1" applyFill="1" applyBorder="1" applyAlignment="1">
      <alignment horizontal="left" wrapText="1"/>
    </xf>
    <xf numFmtId="0" fontId="4" fillId="0" borderId="4" xfId="129" applyFont="1" applyFill="1" applyBorder="1" applyAlignment="1">
      <alignment horizontal="right"/>
    </xf>
    <xf numFmtId="4" fontId="4" fillId="0" borderId="4" xfId="129" applyNumberFormat="1" applyFont="1" applyFill="1" applyBorder="1" applyAlignment="1">
      <alignment wrapText="1"/>
    </xf>
    <xf numFmtId="4" fontId="4" fillId="0" borderId="2" xfId="129" applyNumberFormat="1" applyFont="1" applyFill="1" applyBorder="1" applyAlignment="1">
      <alignment wrapText="1"/>
    </xf>
    <xf numFmtId="0" fontId="6" fillId="2" borderId="3" xfId="129" applyFont="1" applyFill="1" applyBorder="1" applyAlignment="1">
      <alignment horizontal="left" wrapText="1"/>
    </xf>
    <xf numFmtId="0" fontId="6" fillId="2" borderId="4" xfId="129" applyFont="1" applyFill="1" applyBorder="1" applyAlignment="1">
      <alignment horizontal="right"/>
    </xf>
    <xf numFmtId="4" fontId="6" fillId="0" borderId="4" xfId="129" applyNumberFormat="1" applyFont="1" applyBorder="1" applyAlignment="1">
      <alignment wrapText="1"/>
    </xf>
    <xf numFmtId="4" fontId="6" fillId="0" borderId="2" xfId="129" applyNumberFormat="1" applyFont="1" applyBorder="1" applyAlignment="1">
      <alignment wrapText="1"/>
    </xf>
    <xf numFmtId="0" fontId="6" fillId="0" borderId="3" xfId="129" applyFont="1" applyFill="1" applyBorder="1" applyAlignment="1">
      <alignment horizontal="left" wrapText="1"/>
    </xf>
    <xf numFmtId="0" fontId="6" fillId="0" borderId="4" xfId="129" applyFont="1" applyFill="1" applyBorder="1" applyAlignment="1">
      <alignment horizontal="right"/>
    </xf>
    <xf numFmtId="0" fontId="7" fillId="0" borderId="0" xfId="129" applyFont="1" applyBorder="1"/>
    <xf numFmtId="0" fontId="4" fillId="0" borderId="3" xfId="129" applyFont="1" applyBorder="1" applyAlignment="1">
      <alignment horizontal="left" wrapText="1"/>
    </xf>
    <xf numFmtId="0" fontId="4" fillId="0" borderId="4" xfId="129" applyFont="1" applyBorder="1" applyAlignment="1">
      <alignment horizontal="right"/>
    </xf>
    <xf numFmtId="4" fontId="4" fillId="0" borderId="4" xfId="129" applyNumberFormat="1" applyFont="1" applyBorder="1" applyAlignment="1">
      <alignment wrapText="1"/>
    </xf>
    <xf numFmtId="4" fontId="4" fillId="0" borderId="2" xfId="129" applyNumberFormat="1" applyFont="1" applyBorder="1" applyAlignment="1">
      <alignment wrapText="1"/>
    </xf>
    <xf numFmtId="0" fontId="4" fillId="2" borderId="3" xfId="129" applyFont="1" applyFill="1" applyBorder="1" applyAlignment="1">
      <alignment horizontal="left" wrapText="1"/>
    </xf>
    <xf numFmtId="0" fontId="4" fillId="2" borderId="4" xfId="129" applyFont="1" applyFill="1" applyBorder="1" applyAlignment="1">
      <alignment horizontal="right"/>
    </xf>
    <xf numFmtId="4" fontId="6" fillId="0" borderId="4" xfId="129" applyNumberFormat="1" applyFont="1" applyFill="1" applyBorder="1" applyAlignment="1">
      <alignment wrapText="1"/>
    </xf>
    <xf numFmtId="4" fontId="6" fillId="0" borderId="2" xfId="129" applyNumberFormat="1" applyFont="1" applyFill="1" applyBorder="1" applyAlignment="1">
      <alignment wrapText="1"/>
    </xf>
    <xf numFmtId="0" fontId="6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/>
    </xf>
    <xf numFmtId="0" fontId="6" fillId="0" borderId="3" xfId="129" applyFont="1" applyBorder="1" applyAlignment="1">
      <alignment horizontal="left" wrapText="1"/>
    </xf>
    <xf numFmtId="0" fontId="6" fillId="0" borderId="4" xfId="129" applyFont="1" applyBorder="1" applyAlignment="1">
      <alignment horizontal="right"/>
    </xf>
    <xf numFmtId="4" fontId="10" fillId="0" borderId="4" xfId="129" applyNumberFormat="1" applyFont="1" applyBorder="1" applyAlignment="1">
      <alignment wrapText="1"/>
    </xf>
    <xf numFmtId="4" fontId="10" fillId="0" borderId="2" xfId="129" applyNumberFormat="1" applyFont="1" applyBorder="1" applyAlignment="1">
      <alignment wrapText="1"/>
    </xf>
    <xf numFmtId="0" fontId="4" fillId="0" borderId="3" xfId="129" applyFont="1" applyFill="1" applyBorder="1" applyAlignment="1">
      <alignment wrapText="1"/>
    </xf>
    <xf numFmtId="0" fontId="11" fillId="0" borderId="5" xfId="129" applyFont="1" applyFill="1" applyBorder="1" applyAlignment="1">
      <alignment wrapText="1"/>
    </xf>
    <xf numFmtId="0" fontId="12" fillId="0" borderId="4" xfId="129" applyFont="1" applyFill="1" applyBorder="1" applyAlignment="1">
      <alignment horizontal="right"/>
    </xf>
    <xf numFmtId="4" fontId="4" fillId="2" borderId="4" xfId="129" applyNumberFormat="1" applyFont="1" applyFill="1" applyBorder="1" applyAlignment="1">
      <alignment wrapText="1"/>
    </xf>
    <xf numFmtId="4" fontId="4" fillId="2" borderId="2" xfId="129" applyNumberFormat="1" applyFont="1" applyFill="1" applyBorder="1" applyAlignment="1">
      <alignment wrapText="1"/>
    </xf>
    <xf numFmtId="0" fontId="4" fillId="2" borderId="3" xfId="129" applyFont="1" applyFill="1" applyBorder="1" applyAlignment="1">
      <alignment wrapText="1"/>
    </xf>
    <xf numFmtId="0" fontId="6" fillId="0" borderId="3" xfId="129" applyFont="1" applyFill="1" applyBorder="1" applyAlignment="1">
      <alignment wrapText="1"/>
    </xf>
    <xf numFmtId="0" fontId="6" fillId="0" borderId="3" xfId="129" applyFont="1" applyBorder="1" applyAlignment="1">
      <alignment wrapText="1"/>
    </xf>
    <xf numFmtId="0" fontId="6" fillId="0" borderId="6" xfId="129" applyFont="1" applyFill="1" applyBorder="1" applyAlignment="1">
      <alignment horizontal="left" wrapText="1"/>
    </xf>
    <xf numFmtId="0" fontId="4" fillId="0" borderId="7" xfId="129" applyFont="1" applyFill="1" applyBorder="1" applyAlignment="1">
      <alignment horizontal="right"/>
    </xf>
    <xf numFmtId="4" fontId="9" fillId="0" borderId="7" xfId="129" applyNumberFormat="1" applyFont="1" applyFill="1" applyBorder="1" applyAlignment="1">
      <alignment wrapText="1"/>
    </xf>
    <xf numFmtId="4" fontId="9" fillId="0" borderId="8" xfId="129" applyNumberFormat="1" applyFont="1" applyFill="1" applyBorder="1" applyAlignment="1">
      <alignment wrapText="1"/>
    </xf>
    <xf numFmtId="0" fontId="5" fillId="0" borderId="0" xfId="129" applyFont="1" applyBorder="1" applyAlignment="1">
      <alignment wrapText="1"/>
    </xf>
    <xf numFmtId="0" fontId="5" fillId="0" borderId="0" xfId="129" applyFont="1" applyBorder="1" applyAlignment="1">
      <alignment horizontal="right" wrapText="1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NumberFormat="1" applyFont="1" applyFill="1" applyAlignment="1" applyProtection="1">
      <alignment horizontal="right"/>
      <protection hidden="1"/>
    </xf>
    <xf numFmtId="0" fontId="2" fillId="0" borderId="0" xfId="2" applyNumberFormat="1" applyFont="1" applyFill="1" applyAlignment="1" applyProtection="1">
      <alignment horizontal="right"/>
      <protection hidden="1"/>
    </xf>
    <xf numFmtId="164" fontId="4" fillId="2" borderId="0" xfId="129" applyNumberFormat="1" applyFont="1" applyFill="1" applyAlignment="1">
      <alignment horizontal="right" wrapText="1"/>
    </xf>
    <xf numFmtId="0" fontId="6" fillId="0" borderId="0" xfId="129" applyFont="1" applyFill="1" applyBorder="1" applyAlignment="1">
      <alignment horizontal="center" wrapText="1"/>
    </xf>
    <xf numFmtId="0" fontId="1" fillId="0" borderId="0" xfId="129"/>
    <xf numFmtId="0" fontId="6" fillId="0" borderId="9" xfId="129" applyFont="1" applyBorder="1" applyAlignment="1">
      <alignment horizontal="center" vertical="center" wrapText="1"/>
    </xf>
    <xf numFmtId="0" fontId="6" fillId="0" borderId="3" xfId="129" applyFont="1" applyBorder="1" applyAlignment="1">
      <alignment horizontal="center" vertical="center" wrapText="1"/>
    </xf>
    <xf numFmtId="0" fontId="6" fillId="0" borderId="10" xfId="129" applyFont="1" applyBorder="1" applyAlignment="1">
      <alignment horizontal="center" vertical="center"/>
    </xf>
    <xf numFmtId="0" fontId="6" fillId="0" borderId="4" xfId="129" applyFont="1" applyBorder="1" applyAlignment="1">
      <alignment horizontal="center" vertical="center"/>
    </xf>
    <xf numFmtId="0" fontId="6" fillId="2" borderId="11" xfId="129" applyFont="1" applyFill="1" applyBorder="1" applyAlignment="1">
      <alignment horizontal="center"/>
    </xf>
    <xf numFmtId="0" fontId="6" fillId="2" borderId="12" xfId="129" applyFont="1" applyFill="1" applyBorder="1" applyAlignment="1">
      <alignment horizontal="center"/>
    </xf>
    <xf numFmtId="0" fontId="6" fillId="2" borderId="13" xfId="129" applyFont="1" applyFill="1" applyBorder="1" applyAlignment="1">
      <alignment horizontal="center"/>
    </xf>
  </cellXfs>
  <cellStyles count="214">
    <cellStyle name="Обычный" xfId="0" builtinId="0"/>
    <cellStyle name="Обычный 12" xfId="1"/>
    <cellStyle name="Обычный 2" xfId="2"/>
    <cellStyle name="Обычный 2 10" xfId="3"/>
    <cellStyle name="Обычный 2 10 2" xfId="4"/>
    <cellStyle name="Обычный 2 10 3" xfId="5"/>
    <cellStyle name="Обычный 2 11" xfId="6"/>
    <cellStyle name="Обычный 2 11 2" xfId="7"/>
    <cellStyle name="Обычный 2 12" xfId="8"/>
    <cellStyle name="Обычный 2 12 2" xfId="9"/>
    <cellStyle name="Обычный 2 12 2 2" xfId="10"/>
    <cellStyle name="Обычный 2 12 3" xfId="11"/>
    <cellStyle name="Обычный 2 13" xfId="12"/>
    <cellStyle name="Обычный 2 13 2" xfId="13"/>
    <cellStyle name="Обычный 2 14" xfId="14"/>
    <cellStyle name="Обычный 2 14 2" xfId="15"/>
    <cellStyle name="Обычный 2 14 2 2" xfId="16"/>
    <cellStyle name="Обычный 2 14 3" xfId="17"/>
    <cellStyle name="Обычный 2 14 4" xfId="18"/>
    <cellStyle name="Обычный 2 15" xfId="19"/>
    <cellStyle name="Обычный 2 15 2" xfId="20"/>
    <cellStyle name="Обычный 2 15 2 2" xfId="21"/>
    <cellStyle name="Обычный 2 15 2 3" xfId="22"/>
    <cellStyle name="Обычный 2 15 3" xfId="23"/>
    <cellStyle name="Обычный 2 16" xfId="24"/>
    <cellStyle name="Обычный 2 16 2" xfId="25"/>
    <cellStyle name="Обычный 2 17" xfId="26"/>
    <cellStyle name="Обычный 2 17 2" xfId="27"/>
    <cellStyle name="Обычный 2 17 2 2" xfId="28"/>
    <cellStyle name="Обычный 2 17 3" xfId="29"/>
    <cellStyle name="Обычный 2 17 4" xfId="30"/>
    <cellStyle name="Обычный 2 17 5" xfId="31"/>
    <cellStyle name="Обычный 2 17 6" xfId="32"/>
    <cellStyle name="Обычный 2 17 7" xfId="33"/>
    <cellStyle name="Обычный 2 18" xfId="34"/>
    <cellStyle name="Обычный 2 18 2" xfId="35"/>
    <cellStyle name="Обычный 2 18 2 2" xfId="36"/>
    <cellStyle name="Обычный 2 18 3" xfId="37"/>
    <cellStyle name="Обычный 2 19" xfId="38"/>
    <cellStyle name="Обычный 2 19 2" xfId="39"/>
    <cellStyle name="Обычный 2 19 2 2" xfId="40"/>
    <cellStyle name="Обычный 2 19 3" xfId="41"/>
    <cellStyle name="Обычный 2 19 3 2" xfId="42"/>
    <cellStyle name="Обычный 2 19 4" xfId="43"/>
    <cellStyle name="Обычный 2 19 5" xfId="44"/>
    <cellStyle name="Обычный 2 19 6" xfId="45"/>
    <cellStyle name="Обычный 2 19 7" xfId="46"/>
    <cellStyle name="Обычный 2 19 8" xfId="47"/>
    <cellStyle name="Обычный 2 2" xfId="48"/>
    <cellStyle name="Обычный 2 2 2" xfId="49"/>
    <cellStyle name="Обычный 2 2 2 2" xfId="50"/>
    <cellStyle name="Обычный 2 2 3" xfId="51"/>
    <cellStyle name="Обычный 2 2 4" xfId="52"/>
    <cellStyle name="Обычный 2 20" xfId="53"/>
    <cellStyle name="Обычный 2 20 2" xfId="54"/>
    <cellStyle name="Обычный 2 20 2 2" xfId="55"/>
    <cellStyle name="Обычный 2 20 2 3" xfId="56"/>
    <cellStyle name="Обычный 2 21" xfId="57"/>
    <cellStyle name="Обычный 2 21 2" xfId="58"/>
    <cellStyle name="Обычный 2 22" xfId="59"/>
    <cellStyle name="Обычный 2 22 2" xfId="60"/>
    <cellStyle name="Обычный 2 22 3" xfId="61"/>
    <cellStyle name="Обычный 2 22 4" xfId="62"/>
    <cellStyle name="Обычный 2 22 5" xfId="63"/>
    <cellStyle name="Обычный 2 22 6" xfId="64"/>
    <cellStyle name="Обычный 2 23" xfId="65"/>
    <cellStyle name="Обычный 2 23 2" xfId="66"/>
    <cellStyle name="Обычный 2 23 2 2" xfId="67"/>
    <cellStyle name="Обычный 2 23 3" xfId="68"/>
    <cellStyle name="Обычный 2 23 4" xfId="69"/>
    <cellStyle name="Обычный 2 23 5" xfId="70"/>
    <cellStyle name="Обычный 2 23 6" xfId="71"/>
    <cellStyle name="Обычный 2 24" xfId="72"/>
    <cellStyle name="Обычный 2 24 2" xfId="73"/>
    <cellStyle name="Обычный 2 24 3" xfId="74"/>
    <cellStyle name="Обычный 2 24 4" xfId="75"/>
    <cellStyle name="Обычный 2 24 5" xfId="76"/>
    <cellStyle name="Обычный 2 25" xfId="77"/>
    <cellStyle name="Обычный 2 25 2" xfId="78"/>
    <cellStyle name="Обычный 2 25 2 2" xfId="79"/>
    <cellStyle name="Обычный 2 25 3" xfId="80"/>
    <cellStyle name="Обычный 2 26" xfId="81"/>
    <cellStyle name="Обычный 2 26 2" xfId="82"/>
    <cellStyle name="Обычный 2 27" xfId="83"/>
    <cellStyle name="Обычный 2 27 2" xfId="84"/>
    <cellStyle name="Обычный 2 28" xfId="85"/>
    <cellStyle name="Обычный 2 28 2" xfId="86"/>
    <cellStyle name="Обычный 2 29" xfId="87"/>
    <cellStyle name="Обычный 2 29 2" xfId="88"/>
    <cellStyle name="Обычный 2 29 2 2" xfId="89"/>
    <cellStyle name="Обычный 2 3" xfId="90"/>
    <cellStyle name="Обычный 2 3 2" xfId="91"/>
    <cellStyle name="Обычный 2 3 2 2" xfId="92"/>
    <cellStyle name="Обычный 2 3 3" xfId="93"/>
    <cellStyle name="Обычный 2 30" xfId="94"/>
    <cellStyle name="Обычный 2 31" xfId="95"/>
    <cellStyle name="Обычный 2 31 2" xfId="96"/>
    <cellStyle name="Обычный 2 32" xfId="97"/>
    <cellStyle name="Обычный 2 33" xfId="98"/>
    <cellStyle name="Обычный 2 34" xfId="99"/>
    <cellStyle name="Обычный 2 35" xfId="100"/>
    <cellStyle name="Обычный 2 36" xfId="101"/>
    <cellStyle name="Обычный 2 37" xfId="102"/>
    <cellStyle name="Обычный 2 38" xfId="103"/>
    <cellStyle name="Обычный 2 39" xfId="104"/>
    <cellStyle name="Обычный 2 4" xfId="105"/>
    <cellStyle name="Обычный 2 4 2" xfId="106"/>
    <cellStyle name="Обычный 2 4 2 2" xfId="107"/>
    <cellStyle name="Обычный 2 4 3" xfId="108"/>
    <cellStyle name="Обычный 2 40" xfId="109"/>
    <cellStyle name="Обычный 2 41" xfId="110"/>
    <cellStyle name="Обычный 2 42" xfId="111"/>
    <cellStyle name="Обычный 2 43" xfId="112"/>
    <cellStyle name="Обычный 2 5" xfId="113"/>
    <cellStyle name="Обычный 2 5 2" xfId="114"/>
    <cellStyle name="Обычный 2 5 2 2" xfId="115"/>
    <cellStyle name="Обычный 2 5 3" xfId="116"/>
    <cellStyle name="Обычный 2 6" xfId="117"/>
    <cellStyle name="Обычный 2 6 2" xfId="118"/>
    <cellStyle name="Обычный 2 6 2 2" xfId="119"/>
    <cellStyle name="Обычный 2 6 3" xfId="120"/>
    <cellStyle name="Обычный 2 7" xfId="121"/>
    <cellStyle name="Обычный 2 7 2" xfId="122"/>
    <cellStyle name="Обычный 2 7 2 2" xfId="123"/>
    <cellStyle name="Обычный 2 7 3" xfId="124"/>
    <cellStyle name="Обычный 2 8" xfId="125"/>
    <cellStyle name="Обычный 2 8 2" xfId="126"/>
    <cellStyle name="Обычный 2 9" xfId="127"/>
    <cellStyle name="Обычный 2 9 2" xfId="128"/>
    <cellStyle name="Обычный 3" xfId="129"/>
    <cellStyle name="Обычный 3 10" xfId="130"/>
    <cellStyle name="Обычный 3 11" xfId="131"/>
    <cellStyle name="Обычный 3 2" xfId="132"/>
    <cellStyle name="Обычный 3 2 2" xfId="133"/>
    <cellStyle name="Обычный 3 2 3" xfId="134"/>
    <cellStyle name="Обычный 3 2 4" xfId="135"/>
    <cellStyle name="Обычный 3 2 5" xfId="136"/>
    <cellStyle name="Обычный 3 2 6" xfId="137"/>
    <cellStyle name="Обычный 3 2 7" xfId="138"/>
    <cellStyle name="Обычный 3 2 8" xfId="139"/>
    <cellStyle name="Обычный 3 2 9" xfId="140"/>
    <cellStyle name="Обычный 3 3" xfId="141"/>
    <cellStyle name="Обычный 3 3 2" xfId="142"/>
    <cellStyle name="Обычный 3 3 3" xfId="143"/>
    <cellStyle name="Обычный 3 3 4" xfId="144"/>
    <cellStyle name="Обычный 3 3 5" xfId="145"/>
    <cellStyle name="Обычный 3 4" xfId="146"/>
    <cellStyle name="Обычный 3 4 2" xfId="147"/>
    <cellStyle name="Обычный 3 4 3" xfId="148"/>
    <cellStyle name="Обычный 3 4 4" xfId="149"/>
    <cellStyle name="Обычный 3 4 5" xfId="150"/>
    <cellStyle name="Обычный 3 5" xfId="151"/>
    <cellStyle name="Обычный 3 5 2" xfId="152"/>
    <cellStyle name="Обычный 3 5 2 2" xfId="153"/>
    <cellStyle name="Обычный 3 5 3" xfId="154"/>
    <cellStyle name="Обычный 3 5 4" xfId="155"/>
    <cellStyle name="Обычный 3 5 5" xfId="156"/>
    <cellStyle name="Обычный 3 6" xfId="157"/>
    <cellStyle name="Обычный 3 7" xfId="158"/>
    <cellStyle name="Обычный 3 8" xfId="159"/>
    <cellStyle name="Обычный 3 9" xfId="160"/>
    <cellStyle name="Обычный 4" xfId="161"/>
    <cellStyle name="Обычный 4 2" xfId="162"/>
    <cellStyle name="Обычный 4 2 2" xfId="163"/>
    <cellStyle name="Обычный 4 2 3" xfId="164"/>
    <cellStyle name="Обычный 4 2 4" xfId="165"/>
    <cellStyle name="Обычный 4 2 5" xfId="166"/>
    <cellStyle name="Обычный 4 3" xfId="167"/>
    <cellStyle name="Обычный 4 4" xfId="168"/>
    <cellStyle name="Обычный 4 5" xfId="169"/>
    <cellStyle name="Обычный 4 6" xfId="170"/>
    <cellStyle name="Обычный 5" xfId="171"/>
    <cellStyle name="Обычный 5 2" xfId="172"/>
    <cellStyle name="Обычный 5 3" xfId="173"/>
    <cellStyle name="Обычный 5 4" xfId="174"/>
    <cellStyle name="Обычный 5 5" xfId="175"/>
    <cellStyle name="Обычный 6" xfId="176"/>
    <cellStyle name="Обычный 6 2" xfId="177"/>
    <cellStyle name="Обычный 6 3" xfId="178"/>
    <cellStyle name="Обычный 6 4" xfId="179"/>
    <cellStyle name="Обычный 6 5" xfId="180"/>
    <cellStyle name="Обычный 7" xfId="181"/>
    <cellStyle name="Обычный 7 2" xfId="182"/>
    <cellStyle name="Обычный 7 3" xfId="183"/>
    <cellStyle name="Обычный 7 3 2" xfId="184"/>
    <cellStyle name="Обычный 7 3 3" xfId="185"/>
    <cellStyle name="Обычный 7 4" xfId="186"/>
    <cellStyle name="Обычный 7 5" xfId="187"/>
    <cellStyle name="Обычный 7 6" xfId="188"/>
    <cellStyle name="Обычный 7 7" xfId="189"/>
    <cellStyle name="Обычный 7 8" xfId="190"/>
    <cellStyle name="Обычный 8" xfId="191"/>
    <cellStyle name="Обычный 8 2" xfId="192"/>
    <cellStyle name="Обычный 8 2 2" xfId="193"/>
    <cellStyle name="Обычный 8 2 3" xfId="194"/>
    <cellStyle name="Обычный 8 2 4" xfId="195"/>
    <cellStyle name="Обычный 8 2 5" xfId="196"/>
    <cellStyle name="Обычный 8 2 6" xfId="197"/>
    <cellStyle name="Обычный 8 2 7" xfId="198"/>
    <cellStyle name="Обычный 8 3" xfId="199"/>
    <cellStyle name="Обычный 8 3 2" xfId="200"/>
    <cellStyle name="Обычный 8 3 2 2" xfId="201"/>
    <cellStyle name="Обычный 8 4" xfId="202"/>
    <cellStyle name="Обычный 8 5" xfId="203"/>
    <cellStyle name="Обычный 8 6" xfId="204"/>
    <cellStyle name="Обычный 8 7" xfId="205"/>
    <cellStyle name="Обычный 9" xfId="206"/>
    <cellStyle name="Финансовый 2" xfId="207"/>
    <cellStyle name="Финансовый 2 2" xfId="208"/>
    <cellStyle name="Финансовый 2 3" xfId="209"/>
    <cellStyle name="Финансовый 2 4" xfId="210"/>
    <cellStyle name="Финансовый 2 5" xfId="211"/>
    <cellStyle name="Финансовый 2 6" xfId="212"/>
    <cellStyle name="Финансовый 3" xfId="2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9"/>
  <sheetViews>
    <sheetView tabSelected="1" zoomScale="80" zoomScaleNormal="80" zoomScaleSheetLayoutView="85" workbookViewId="0">
      <selection activeCell="H3" sqref="H3"/>
    </sheetView>
  </sheetViews>
  <sheetFormatPr defaultRowHeight="18"/>
  <cols>
    <col min="1" max="1" width="62.85546875" style="7" customWidth="1"/>
    <col min="2" max="2" width="34.42578125" style="66" customWidth="1"/>
    <col min="3" max="3" width="17.28515625" style="66" customWidth="1"/>
    <col min="4" max="4" width="17.7109375" style="66" customWidth="1"/>
    <col min="5" max="5" width="17.7109375" style="6" customWidth="1"/>
    <col min="6" max="16384" width="9.140625" style="6"/>
  </cols>
  <sheetData>
    <row r="1" spans="1:10" s="3" customFormat="1" ht="18.75" customHeight="1">
      <c r="A1" s="1"/>
      <c r="B1" s="2"/>
      <c r="C1" s="2"/>
      <c r="D1" s="2"/>
      <c r="E1" s="2" t="s">
        <v>0</v>
      </c>
    </row>
    <row r="2" spans="1:10" s="3" customFormat="1" ht="18.75" customHeight="1">
      <c r="A2" s="1"/>
      <c r="B2" s="2"/>
      <c r="C2" s="2"/>
      <c r="D2" s="67"/>
      <c r="E2" s="2" t="s">
        <v>1</v>
      </c>
    </row>
    <row r="3" spans="1:10" s="3" customFormat="1" ht="19.5" customHeight="1">
      <c r="A3" s="1"/>
      <c r="B3" s="2"/>
      <c r="C3" s="2"/>
      <c r="D3" s="68" t="s">
        <v>76</v>
      </c>
      <c r="E3" s="68"/>
    </row>
    <row r="4" spans="1:10" ht="16.5" customHeight="1">
      <c r="A4" s="4"/>
      <c r="B4" s="5"/>
      <c r="C4" s="5"/>
      <c r="D4" s="5"/>
      <c r="E4" s="4"/>
    </row>
    <row r="5" spans="1:10" s="7" customFormat="1" ht="51.75" customHeight="1">
      <c r="A5" s="70" t="s">
        <v>68</v>
      </c>
      <c r="B5" s="71"/>
      <c r="C5" s="71"/>
      <c r="D5" s="71"/>
      <c r="E5" s="71"/>
    </row>
    <row r="6" spans="1:10" ht="19.5" thickBot="1">
      <c r="B6" s="8"/>
      <c r="C6" s="8"/>
      <c r="D6" s="8"/>
      <c r="E6" s="9" t="s">
        <v>67</v>
      </c>
    </row>
    <row r="7" spans="1:10" s="10" customFormat="1" ht="18.75" customHeight="1">
      <c r="A7" s="72" t="s">
        <v>2</v>
      </c>
      <c r="B7" s="74" t="s">
        <v>3</v>
      </c>
      <c r="C7" s="76" t="s">
        <v>4</v>
      </c>
      <c r="D7" s="77"/>
      <c r="E7" s="78"/>
      <c r="I7" s="69"/>
      <c r="J7" s="69"/>
    </row>
    <row r="8" spans="1:10" s="13" customFormat="1" ht="23.25" customHeight="1">
      <c r="A8" s="73"/>
      <c r="B8" s="75"/>
      <c r="C8" s="11" t="s">
        <v>5</v>
      </c>
      <c r="D8" s="11" t="s">
        <v>6</v>
      </c>
      <c r="E8" s="12" t="s">
        <v>69</v>
      </c>
      <c r="I8" s="69"/>
      <c r="J8" s="69"/>
    </row>
    <row r="9" spans="1:10" s="18" customFormat="1" ht="18.75">
      <c r="A9" s="14">
        <v>1</v>
      </c>
      <c r="B9" s="15">
        <v>2</v>
      </c>
      <c r="C9" s="16">
        <v>3</v>
      </c>
      <c r="D9" s="16">
        <v>4</v>
      </c>
      <c r="E9" s="17">
        <v>5</v>
      </c>
      <c r="I9" s="69"/>
      <c r="J9" s="69"/>
    </row>
    <row r="10" spans="1:10" s="18" customFormat="1" ht="18.75">
      <c r="A10" s="19" t="s">
        <v>7</v>
      </c>
      <c r="B10" s="20" t="s">
        <v>8</v>
      </c>
      <c r="C10" s="21">
        <f>C26+C11</f>
        <v>761084.7</v>
      </c>
      <c r="D10" s="21">
        <f>D26+D11</f>
        <v>788188.39999999991</v>
      </c>
      <c r="E10" s="22">
        <f>E26+E11</f>
        <v>814995.1</v>
      </c>
    </row>
    <row r="11" spans="1:10" s="13" customFormat="1" ht="18.75">
      <c r="A11" s="19" t="s">
        <v>9</v>
      </c>
      <c r="B11" s="20" t="s">
        <v>10</v>
      </c>
      <c r="C11" s="23">
        <f>C13+C15+C16+C21+C24+C25</f>
        <v>637205.6</v>
      </c>
      <c r="D11" s="23">
        <f>D13+D15+D16+D21+D24+D25</f>
        <v>660013.19999999995</v>
      </c>
      <c r="E11" s="24">
        <f>E13+E15+E16+E21+E24+E25</f>
        <v>683875.6</v>
      </c>
    </row>
    <row r="12" spans="1:10" s="13" customFormat="1" ht="18.75">
      <c r="A12" s="19" t="s">
        <v>11</v>
      </c>
      <c r="B12" s="20"/>
      <c r="C12" s="23"/>
      <c r="D12" s="23"/>
      <c r="E12" s="24"/>
    </row>
    <row r="13" spans="1:10" s="13" customFormat="1" ht="18.75">
      <c r="A13" s="25" t="s">
        <v>12</v>
      </c>
      <c r="B13" s="20" t="s">
        <v>13</v>
      </c>
      <c r="C13" s="23">
        <f>C14</f>
        <v>508453.6</v>
      </c>
      <c r="D13" s="23">
        <f>D14</f>
        <v>525785.19999999995</v>
      </c>
      <c r="E13" s="24">
        <f>E14</f>
        <v>543810</v>
      </c>
    </row>
    <row r="14" spans="1:10" s="13" customFormat="1" ht="18.75">
      <c r="A14" s="26" t="s">
        <v>14</v>
      </c>
      <c r="B14" s="27" t="s">
        <v>15</v>
      </c>
      <c r="C14" s="28">
        <v>508453.6</v>
      </c>
      <c r="D14" s="28">
        <v>525785.19999999995</v>
      </c>
      <c r="E14" s="29">
        <v>543810</v>
      </c>
    </row>
    <row r="15" spans="1:10" s="13" customFormat="1" ht="56.25">
      <c r="A15" s="30" t="s">
        <v>16</v>
      </c>
      <c r="B15" s="31" t="s">
        <v>17</v>
      </c>
      <c r="C15" s="32">
        <v>6263.1</v>
      </c>
      <c r="D15" s="32">
        <v>6263.1</v>
      </c>
      <c r="E15" s="33">
        <v>6263.1</v>
      </c>
    </row>
    <row r="16" spans="1:10" s="36" customFormat="1" ht="18.75">
      <c r="A16" s="34" t="s">
        <v>18</v>
      </c>
      <c r="B16" s="35" t="s">
        <v>19</v>
      </c>
      <c r="C16" s="23">
        <f>C17+C18+C19+C20</f>
        <v>96190.1</v>
      </c>
      <c r="D16" s="23">
        <f>D17+D18+D19+D20</f>
        <v>99109</v>
      </c>
      <c r="E16" s="24">
        <f>E17+E18+E19+E20</f>
        <v>101903.1</v>
      </c>
    </row>
    <row r="17" spans="1:5" s="13" customFormat="1" ht="37.5">
      <c r="A17" s="37" t="s">
        <v>20</v>
      </c>
      <c r="B17" s="38" t="s">
        <v>21</v>
      </c>
      <c r="C17" s="39">
        <v>71972.600000000006</v>
      </c>
      <c r="D17" s="39">
        <v>74851.5</v>
      </c>
      <c r="E17" s="40">
        <v>77845.600000000006</v>
      </c>
    </row>
    <row r="18" spans="1:5" s="13" customFormat="1" ht="37.5">
      <c r="A18" s="37" t="s">
        <v>22</v>
      </c>
      <c r="B18" s="38" t="s">
        <v>23</v>
      </c>
      <c r="C18" s="39">
        <v>16200</v>
      </c>
      <c r="D18" s="39">
        <v>16000</v>
      </c>
      <c r="E18" s="40">
        <v>15800</v>
      </c>
    </row>
    <row r="19" spans="1:5" s="13" customFormat="1" ht="18.75">
      <c r="A19" s="37" t="s">
        <v>24</v>
      </c>
      <c r="B19" s="38" t="s">
        <v>25</v>
      </c>
      <c r="C19" s="39">
        <v>17.5</v>
      </c>
      <c r="D19" s="39">
        <v>17.5</v>
      </c>
      <c r="E19" s="40">
        <v>17.5</v>
      </c>
    </row>
    <row r="20" spans="1:5" s="13" customFormat="1" ht="37.5">
      <c r="A20" s="41" t="s">
        <v>26</v>
      </c>
      <c r="B20" s="42" t="s">
        <v>27</v>
      </c>
      <c r="C20" s="39">
        <v>8000</v>
      </c>
      <c r="D20" s="39">
        <v>8240</v>
      </c>
      <c r="E20" s="40">
        <v>8240</v>
      </c>
    </row>
    <row r="21" spans="1:5" s="13" customFormat="1" ht="18.75">
      <c r="A21" s="34" t="s">
        <v>28</v>
      </c>
      <c r="B21" s="35" t="s">
        <v>29</v>
      </c>
      <c r="C21" s="23">
        <f>C22+C23</f>
        <v>19243.8</v>
      </c>
      <c r="D21" s="23">
        <f>D22+D23</f>
        <v>21750.9</v>
      </c>
      <c r="E21" s="24">
        <f>E22+E23</f>
        <v>24759.4</v>
      </c>
    </row>
    <row r="22" spans="1:5" s="13" customFormat="1" ht="18.75">
      <c r="A22" s="37" t="s">
        <v>30</v>
      </c>
      <c r="B22" s="38" t="s">
        <v>31</v>
      </c>
      <c r="C22" s="39">
        <v>12535.6</v>
      </c>
      <c r="D22" s="39">
        <v>15042.7</v>
      </c>
      <c r="E22" s="40">
        <v>18051.2</v>
      </c>
    </row>
    <row r="23" spans="1:5" s="13" customFormat="1" ht="18.75">
      <c r="A23" s="37" t="s">
        <v>32</v>
      </c>
      <c r="B23" s="38" t="s">
        <v>33</v>
      </c>
      <c r="C23" s="39">
        <v>6708.2</v>
      </c>
      <c r="D23" s="39">
        <v>6708.2</v>
      </c>
      <c r="E23" s="40">
        <v>6708.2</v>
      </c>
    </row>
    <row r="24" spans="1:5" s="36" customFormat="1" ht="18.75">
      <c r="A24" s="34" t="s">
        <v>34</v>
      </c>
      <c r="B24" s="35" t="s">
        <v>35</v>
      </c>
      <c r="C24" s="43">
        <v>7055</v>
      </c>
      <c r="D24" s="43">
        <v>7105</v>
      </c>
      <c r="E24" s="44">
        <v>7140</v>
      </c>
    </row>
    <row r="25" spans="1:5" s="36" customFormat="1" ht="56.25">
      <c r="A25" s="45" t="s">
        <v>36</v>
      </c>
      <c r="B25" s="46" t="s">
        <v>37</v>
      </c>
      <c r="C25" s="43">
        <v>0</v>
      </c>
      <c r="D25" s="43">
        <v>0</v>
      </c>
      <c r="E25" s="44">
        <v>0</v>
      </c>
    </row>
    <row r="26" spans="1:5" s="36" customFormat="1" ht="18.75">
      <c r="A26" s="25" t="s">
        <v>38</v>
      </c>
      <c r="B26" s="20" t="s">
        <v>39</v>
      </c>
      <c r="C26" s="23">
        <f>C28+C29+C30+C31+C32</f>
        <v>123879.09999999999</v>
      </c>
      <c r="D26" s="23">
        <f>D28+D29+D30+D31+D32</f>
        <v>128175.19999999998</v>
      </c>
      <c r="E26" s="24">
        <f>E28+E29+E30+E31+E32</f>
        <v>131119.5</v>
      </c>
    </row>
    <row r="27" spans="1:5" s="36" customFormat="1" ht="18.75">
      <c r="A27" s="25" t="s">
        <v>11</v>
      </c>
      <c r="B27" s="20"/>
      <c r="C27" s="23"/>
      <c r="D27" s="23"/>
      <c r="E27" s="24"/>
    </row>
    <row r="28" spans="1:5" s="36" customFormat="1" ht="56.25">
      <c r="A28" s="34" t="s">
        <v>40</v>
      </c>
      <c r="B28" s="35" t="s">
        <v>41</v>
      </c>
      <c r="C28" s="43">
        <v>82951.7</v>
      </c>
      <c r="D28" s="43">
        <v>86325.9</v>
      </c>
      <c r="E28" s="44">
        <v>89509.2</v>
      </c>
    </row>
    <row r="29" spans="1:5" s="36" customFormat="1" ht="37.5">
      <c r="A29" s="47" t="s">
        <v>42</v>
      </c>
      <c r="B29" s="48" t="s">
        <v>43</v>
      </c>
      <c r="C29" s="32">
        <v>1728.7</v>
      </c>
      <c r="D29" s="32">
        <v>1728.7</v>
      </c>
      <c r="E29" s="33">
        <v>1728.7</v>
      </c>
    </row>
    <row r="30" spans="1:5" s="36" customFormat="1" ht="37.5">
      <c r="A30" s="47" t="s">
        <v>44</v>
      </c>
      <c r="B30" s="48" t="s">
        <v>45</v>
      </c>
      <c r="C30" s="32">
        <v>3500</v>
      </c>
      <c r="D30" s="32">
        <v>3500</v>
      </c>
      <c r="E30" s="33">
        <v>3500</v>
      </c>
    </row>
    <row r="31" spans="1:5" s="36" customFormat="1" ht="37.5">
      <c r="A31" s="47" t="s">
        <v>46</v>
      </c>
      <c r="B31" s="48" t="s">
        <v>47</v>
      </c>
      <c r="C31" s="32">
        <v>27098.7</v>
      </c>
      <c r="D31" s="32">
        <v>27920.6</v>
      </c>
      <c r="E31" s="33">
        <v>27581.599999999999</v>
      </c>
    </row>
    <row r="32" spans="1:5" s="36" customFormat="1" ht="18.75">
      <c r="A32" s="34" t="s">
        <v>48</v>
      </c>
      <c r="B32" s="35" t="s">
        <v>49</v>
      </c>
      <c r="C32" s="43">
        <v>8600</v>
      </c>
      <c r="D32" s="43">
        <v>8700</v>
      </c>
      <c r="E32" s="44">
        <v>8800</v>
      </c>
    </row>
    <row r="33" spans="1:5" s="13" customFormat="1" ht="18.75">
      <c r="A33" s="47" t="s">
        <v>50</v>
      </c>
      <c r="B33" s="35" t="s">
        <v>51</v>
      </c>
      <c r="C33" s="49">
        <f>C34+C43+C44+C45</f>
        <v>2031368.5999999999</v>
      </c>
      <c r="D33" s="49">
        <f>D34+D43+D44+D45</f>
        <v>1848414.8</v>
      </c>
      <c r="E33" s="50">
        <f>E34+E43+E44+E45</f>
        <v>1841997.3</v>
      </c>
    </row>
    <row r="34" spans="1:5" s="13" customFormat="1" ht="45" customHeight="1">
      <c r="A34" s="34" t="s">
        <v>52</v>
      </c>
      <c r="B34" s="35" t="s">
        <v>53</v>
      </c>
      <c r="C34" s="23">
        <f>C36+C40+C41+C42</f>
        <v>2030868.5999999999</v>
      </c>
      <c r="D34" s="23">
        <f>D36+D40+D41+D42</f>
        <v>1847914.8</v>
      </c>
      <c r="E34" s="24">
        <f>E36+E40+E41+E42</f>
        <v>1841497.3</v>
      </c>
    </row>
    <row r="35" spans="1:5" s="13" customFormat="1" ht="18.75">
      <c r="A35" s="26" t="s">
        <v>11</v>
      </c>
      <c r="B35" s="27"/>
      <c r="C35" s="28"/>
      <c r="D35" s="28"/>
      <c r="E35" s="29"/>
    </row>
    <row r="36" spans="1:5" s="13" customFormat="1" ht="37.5">
      <c r="A36" s="41" t="s">
        <v>54</v>
      </c>
      <c r="B36" s="27" t="s">
        <v>73</v>
      </c>
      <c r="C36" s="28">
        <f>SUM(C38:C39)</f>
        <v>579088</v>
      </c>
      <c r="D36" s="28">
        <f>SUM(D38:D39)</f>
        <v>515388</v>
      </c>
      <c r="E36" s="29">
        <f>SUM(E38:E39)</f>
        <v>515388</v>
      </c>
    </row>
    <row r="37" spans="1:5" s="13" customFormat="1" ht="18.75">
      <c r="A37" s="51" t="s">
        <v>11</v>
      </c>
      <c r="B37" s="27"/>
      <c r="C37" s="28"/>
      <c r="D37" s="28"/>
      <c r="E37" s="29"/>
    </row>
    <row r="38" spans="1:5" s="13" customFormat="1" ht="32.25">
      <c r="A38" s="52" t="s">
        <v>55</v>
      </c>
      <c r="B38" s="53" t="s">
        <v>74</v>
      </c>
      <c r="C38" s="28">
        <v>497122.1</v>
      </c>
      <c r="D38" s="28">
        <v>497122.1</v>
      </c>
      <c r="E38" s="29">
        <v>497122.1</v>
      </c>
    </row>
    <row r="39" spans="1:5" s="13" customFormat="1" ht="32.25">
      <c r="A39" s="52" t="s">
        <v>56</v>
      </c>
      <c r="B39" s="53" t="s">
        <v>75</v>
      </c>
      <c r="C39" s="54">
        <v>81965.899999999994</v>
      </c>
      <c r="D39" s="54">
        <v>18265.900000000001</v>
      </c>
      <c r="E39" s="55">
        <v>18265.900000000001</v>
      </c>
    </row>
    <row r="40" spans="1:5" s="13" customFormat="1" ht="37.5">
      <c r="A40" s="51" t="s">
        <v>57</v>
      </c>
      <c r="B40" s="27" t="s">
        <v>70</v>
      </c>
      <c r="C40" s="28">
        <v>235261.9</v>
      </c>
      <c r="D40" s="28">
        <v>155799.79999999999</v>
      </c>
      <c r="E40" s="29">
        <v>135362.1</v>
      </c>
    </row>
    <row r="41" spans="1:5" s="13" customFormat="1" ht="37.5">
      <c r="A41" s="56" t="s">
        <v>58</v>
      </c>
      <c r="B41" s="27" t="s">
        <v>71</v>
      </c>
      <c r="C41" s="28">
        <v>1214781.8999999999</v>
      </c>
      <c r="D41" s="28">
        <v>1174990.2</v>
      </c>
      <c r="E41" s="29">
        <v>1189010.3999999999</v>
      </c>
    </row>
    <row r="42" spans="1:5" s="13" customFormat="1" ht="18.75">
      <c r="A42" s="51" t="s">
        <v>59</v>
      </c>
      <c r="B42" s="27" t="s">
        <v>72</v>
      </c>
      <c r="C42" s="28">
        <v>1736.8</v>
      </c>
      <c r="D42" s="28">
        <v>1736.8</v>
      </c>
      <c r="E42" s="29">
        <v>1736.8</v>
      </c>
    </row>
    <row r="43" spans="1:5" s="13" customFormat="1" ht="18.75">
      <c r="A43" s="57" t="s">
        <v>60</v>
      </c>
      <c r="B43" s="35" t="s">
        <v>61</v>
      </c>
      <c r="C43" s="43">
        <v>500</v>
      </c>
      <c r="D43" s="43">
        <v>500</v>
      </c>
      <c r="E43" s="44">
        <v>500</v>
      </c>
    </row>
    <row r="44" spans="1:5" s="13" customFormat="1" ht="117" customHeight="1">
      <c r="A44" s="58" t="s">
        <v>62</v>
      </c>
      <c r="B44" s="48" t="s">
        <v>63</v>
      </c>
      <c r="C44" s="32">
        <v>0</v>
      </c>
      <c r="D44" s="32">
        <v>0</v>
      </c>
      <c r="E44" s="33">
        <v>0</v>
      </c>
    </row>
    <row r="45" spans="1:5" s="13" customFormat="1" ht="56.25">
      <c r="A45" s="58" t="s">
        <v>64</v>
      </c>
      <c r="B45" s="48" t="s">
        <v>65</v>
      </c>
      <c r="C45" s="32">
        <v>0</v>
      </c>
      <c r="D45" s="32">
        <v>0</v>
      </c>
      <c r="E45" s="33">
        <v>0</v>
      </c>
    </row>
    <row r="46" spans="1:5" s="13" customFormat="1" ht="37.5" customHeight="1" thickBot="1">
      <c r="A46" s="59" t="s">
        <v>66</v>
      </c>
      <c r="B46" s="60"/>
      <c r="C46" s="61">
        <f>C10+C33</f>
        <v>2792453.3</v>
      </c>
      <c r="D46" s="61">
        <f>D10+D33</f>
        <v>2636603.2000000002</v>
      </c>
      <c r="E46" s="62">
        <f>E10+E33</f>
        <v>2656992.4</v>
      </c>
    </row>
    <row r="47" spans="1:5">
      <c r="A47" s="63"/>
      <c r="B47" s="64"/>
      <c r="C47" s="64"/>
      <c r="D47" s="64"/>
      <c r="E47" s="63"/>
    </row>
    <row r="48" spans="1:5">
      <c r="B48" s="65"/>
      <c r="C48" s="65"/>
      <c r="D48" s="65"/>
      <c r="E48" s="7"/>
    </row>
    <row r="49" spans="1:5">
      <c r="A49" s="6"/>
      <c r="B49" s="65"/>
      <c r="C49" s="65"/>
      <c r="D49" s="65"/>
      <c r="E49" s="7"/>
    </row>
    <row r="50" spans="1:5">
      <c r="A50" s="6"/>
      <c r="B50" s="65"/>
      <c r="C50" s="65"/>
      <c r="D50" s="65"/>
      <c r="E50" s="7"/>
    </row>
    <row r="51" spans="1:5">
      <c r="A51" s="6"/>
      <c r="B51" s="65"/>
      <c r="C51" s="65"/>
      <c r="D51" s="65"/>
      <c r="E51" s="7"/>
    </row>
    <row r="52" spans="1:5">
      <c r="A52" s="6"/>
      <c r="B52" s="65"/>
      <c r="C52" s="65"/>
      <c r="D52" s="65"/>
      <c r="E52" s="7"/>
    </row>
    <row r="53" spans="1:5">
      <c r="A53" s="6"/>
      <c r="B53" s="65"/>
      <c r="C53" s="65"/>
      <c r="D53" s="65"/>
      <c r="E53" s="7"/>
    </row>
    <row r="54" spans="1:5">
      <c r="A54" s="6"/>
      <c r="B54" s="65"/>
      <c r="C54" s="65"/>
      <c r="D54" s="65"/>
      <c r="E54" s="7"/>
    </row>
    <row r="55" spans="1:5">
      <c r="A55" s="6"/>
      <c r="B55" s="65"/>
      <c r="C55" s="65"/>
      <c r="D55" s="65"/>
      <c r="E55" s="7"/>
    </row>
    <row r="56" spans="1:5">
      <c r="A56" s="6"/>
      <c r="B56" s="65"/>
      <c r="C56" s="65"/>
      <c r="D56" s="65"/>
      <c r="E56" s="7"/>
    </row>
    <row r="57" spans="1:5">
      <c r="A57" s="6"/>
      <c r="B57" s="65"/>
      <c r="C57" s="65"/>
      <c r="D57" s="65"/>
      <c r="E57" s="7"/>
    </row>
    <row r="58" spans="1:5">
      <c r="A58" s="6"/>
      <c r="B58" s="65"/>
      <c r="C58" s="65"/>
      <c r="D58" s="65"/>
      <c r="E58" s="7"/>
    </row>
    <row r="59" spans="1:5">
      <c r="A59" s="6"/>
      <c r="B59" s="65"/>
      <c r="C59" s="65"/>
      <c r="D59" s="65"/>
      <c r="E59" s="7"/>
    </row>
    <row r="60" spans="1:5">
      <c r="A60" s="6"/>
      <c r="B60" s="65"/>
      <c r="C60" s="65"/>
      <c r="D60" s="65"/>
      <c r="E60" s="7"/>
    </row>
    <row r="61" spans="1:5">
      <c r="A61" s="6"/>
      <c r="B61" s="65"/>
      <c r="C61" s="65"/>
      <c r="D61" s="65"/>
      <c r="E61" s="7"/>
    </row>
    <row r="62" spans="1:5">
      <c r="A62" s="6"/>
      <c r="B62" s="65"/>
      <c r="C62" s="65"/>
      <c r="D62" s="65"/>
      <c r="E62" s="7"/>
    </row>
    <row r="63" spans="1:5">
      <c r="A63" s="6"/>
      <c r="B63" s="65"/>
      <c r="C63" s="65"/>
      <c r="D63" s="65"/>
      <c r="E63" s="7"/>
    </row>
    <row r="64" spans="1:5">
      <c r="A64" s="6"/>
      <c r="B64" s="65"/>
      <c r="C64" s="65"/>
      <c r="D64" s="65"/>
      <c r="E64" s="7"/>
    </row>
    <row r="65" spans="1:5">
      <c r="A65" s="6"/>
      <c r="B65" s="65"/>
      <c r="C65" s="65"/>
      <c r="D65" s="65"/>
      <c r="E65" s="7"/>
    </row>
    <row r="66" spans="1:5">
      <c r="A66" s="6"/>
      <c r="B66" s="65"/>
      <c r="C66" s="65"/>
      <c r="D66" s="65"/>
      <c r="E66" s="7"/>
    </row>
    <row r="67" spans="1:5">
      <c r="A67" s="6"/>
      <c r="B67" s="65"/>
      <c r="C67" s="65"/>
      <c r="D67" s="65"/>
      <c r="E67" s="7"/>
    </row>
    <row r="68" spans="1:5">
      <c r="A68" s="6"/>
      <c r="B68" s="65"/>
      <c r="C68" s="65"/>
      <c r="D68" s="65"/>
      <c r="E68" s="7"/>
    </row>
    <row r="69" spans="1:5">
      <c r="A69" s="6"/>
      <c r="B69" s="65"/>
      <c r="C69" s="65"/>
      <c r="D69" s="65"/>
      <c r="E69" s="7"/>
    </row>
    <row r="70" spans="1:5">
      <c r="A70" s="6"/>
      <c r="B70" s="65"/>
      <c r="C70" s="65"/>
      <c r="D70" s="65"/>
      <c r="E70" s="7"/>
    </row>
    <row r="71" spans="1:5">
      <c r="A71" s="6"/>
      <c r="B71" s="65"/>
      <c r="C71" s="65"/>
      <c r="D71" s="65"/>
      <c r="E71" s="7"/>
    </row>
    <row r="72" spans="1:5">
      <c r="A72" s="6"/>
      <c r="B72" s="65"/>
      <c r="C72" s="65"/>
      <c r="D72" s="65"/>
      <c r="E72" s="7"/>
    </row>
    <row r="73" spans="1:5">
      <c r="A73" s="6"/>
      <c r="B73" s="65"/>
      <c r="C73" s="65"/>
      <c r="D73" s="65"/>
      <c r="E73" s="7"/>
    </row>
    <row r="74" spans="1:5">
      <c r="A74" s="6"/>
      <c r="B74" s="65"/>
      <c r="C74" s="65"/>
      <c r="D74" s="65"/>
      <c r="E74" s="7"/>
    </row>
    <row r="75" spans="1:5">
      <c r="A75" s="6"/>
      <c r="B75" s="65"/>
      <c r="C75" s="65"/>
      <c r="D75" s="65"/>
      <c r="E75" s="7"/>
    </row>
    <row r="76" spans="1:5">
      <c r="A76" s="6"/>
      <c r="B76" s="65"/>
      <c r="C76" s="65"/>
      <c r="D76" s="65"/>
      <c r="E76" s="7"/>
    </row>
    <row r="77" spans="1:5">
      <c r="A77" s="6"/>
      <c r="B77" s="65"/>
      <c r="C77" s="65"/>
      <c r="D77" s="65"/>
      <c r="E77" s="7"/>
    </row>
    <row r="78" spans="1:5">
      <c r="A78" s="6"/>
      <c r="B78" s="65"/>
      <c r="C78" s="65"/>
      <c r="D78" s="65"/>
      <c r="E78" s="7"/>
    </row>
    <row r="79" spans="1:5">
      <c r="A79" s="6"/>
      <c r="B79" s="65"/>
      <c r="C79" s="65"/>
      <c r="D79" s="65"/>
      <c r="E79" s="7"/>
    </row>
    <row r="80" spans="1:5">
      <c r="A80" s="6"/>
      <c r="B80" s="65"/>
      <c r="C80" s="65"/>
      <c r="D80" s="65"/>
      <c r="E80" s="7"/>
    </row>
    <row r="81" spans="1:5">
      <c r="A81" s="6"/>
      <c r="B81" s="65"/>
      <c r="C81" s="65"/>
      <c r="D81" s="65"/>
      <c r="E81" s="7"/>
    </row>
    <row r="82" spans="1:5">
      <c r="A82" s="6"/>
      <c r="B82" s="65"/>
      <c r="C82" s="65"/>
      <c r="D82" s="65"/>
      <c r="E82" s="7"/>
    </row>
    <row r="83" spans="1:5">
      <c r="A83" s="6"/>
      <c r="B83" s="65"/>
      <c r="C83" s="65"/>
      <c r="D83" s="65"/>
      <c r="E83" s="7"/>
    </row>
    <row r="84" spans="1:5">
      <c r="A84" s="6"/>
      <c r="B84" s="65"/>
      <c r="C84" s="65"/>
      <c r="D84" s="65"/>
      <c r="E84" s="7"/>
    </row>
    <row r="85" spans="1:5">
      <c r="A85" s="6"/>
      <c r="B85" s="65"/>
      <c r="C85" s="65"/>
      <c r="D85" s="65"/>
      <c r="E85" s="7"/>
    </row>
    <row r="86" spans="1:5">
      <c r="A86" s="6"/>
      <c r="B86" s="65"/>
      <c r="C86" s="65"/>
      <c r="D86" s="65"/>
      <c r="E86" s="7"/>
    </row>
    <row r="87" spans="1:5">
      <c r="A87" s="6"/>
      <c r="B87" s="65"/>
      <c r="C87" s="65"/>
      <c r="D87" s="65"/>
      <c r="E87" s="7"/>
    </row>
    <row r="88" spans="1:5">
      <c r="A88" s="6"/>
      <c r="B88" s="65"/>
      <c r="C88" s="65"/>
      <c r="D88" s="65"/>
      <c r="E88" s="7"/>
    </row>
    <row r="89" spans="1:5">
      <c r="A89" s="6"/>
      <c r="B89" s="65"/>
      <c r="C89" s="65"/>
      <c r="D89" s="65"/>
      <c r="E89" s="7"/>
    </row>
    <row r="90" spans="1:5">
      <c r="A90" s="6"/>
      <c r="B90" s="65"/>
      <c r="C90" s="65"/>
      <c r="D90" s="65"/>
      <c r="E90" s="7"/>
    </row>
    <row r="91" spans="1:5">
      <c r="A91" s="6"/>
      <c r="B91" s="65"/>
      <c r="C91" s="65"/>
      <c r="D91" s="65"/>
      <c r="E91" s="7"/>
    </row>
    <row r="92" spans="1:5">
      <c r="A92" s="6"/>
      <c r="B92" s="65"/>
      <c r="C92" s="65"/>
      <c r="D92" s="65"/>
      <c r="E92" s="7"/>
    </row>
    <row r="93" spans="1:5">
      <c r="A93" s="6"/>
      <c r="B93" s="65"/>
      <c r="C93" s="65"/>
      <c r="D93" s="65"/>
      <c r="E93" s="7"/>
    </row>
    <row r="94" spans="1:5">
      <c r="A94" s="6"/>
      <c r="B94" s="65"/>
      <c r="C94" s="65"/>
      <c r="D94" s="65"/>
      <c r="E94" s="7"/>
    </row>
    <row r="95" spans="1:5">
      <c r="A95" s="6"/>
      <c r="B95" s="65"/>
      <c r="C95" s="65"/>
      <c r="D95" s="65"/>
      <c r="E95" s="7"/>
    </row>
    <row r="96" spans="1:5">
      <c r="A96" s="6"/>
      <c r="B96" s="65"/>
      <c r="C96" s="65"/>
      <c r="D96" s="65"/>
      <c r="E96" s="7"/>
    </row>
    <row r="97" spans="1:5">
      <c r="A97" s="6"/>
      <c r="B97" s="65"/>
      <c r="C97" s="65"/>
      <c r="D97" s="65"/>
      <c r="E97" s="7"/>
    </row>
    <row r="98" spans="1:5">
      <c r="A98" s="6"/>
      <c r="B98" s="65"/>
      <c r="C98" s="65"/>
      <c r="D98" s="65"/>
      <c r="E98" s="7"/>
    </row>
    <row r="99" spans="1:5">
      <c r="A99" s="6"/>
      <c r="B99" s="65"/>
      <c r="C99" s="65"/>
      <c r="D99" s="65"/>
      <c r="E99" s="7"/>
    </row>
    <row r="100" spans="1:5">
      <c r="A100" s="6"/>
      <c r="B100" s="65"/>
      <c r="C100" s="65"/>
      <c r="D100" s="65"/>
      <c r="E100" s="7"/>
    </row>
    <row r="101" spans="1:5">
      <c r="A101" s="6"/>
      <c r="B101" s="65"/>
      <c r="C101" s="65"/>
      <c r="D101" s="65"/>
      <c r="E101" s="7"/>
    </row>
    <row r="102" spans="1:5">
      <c r="A102" s="6"/>
      <c r="B102" s="65"/>
      <c r="C102" s="65"/>
      <c r="D102" s="65"/>
      <c r="E102" s="7"/>
    </row>
    <row r="103" spans="1:5">
      <c r="A103" s="6"/>
      <c r="B103" s="65"/>
      <c r="C103" s="65"/>
      <c r="D103" s="65"/>
      <c r="E103" s="7"/>
    </row>
    <row r="104" spans="1:5">
      <c r="A104" s="6"/>
      <c r="B104" s="65"/>
      <c r="C104" s="65"/>
      <c r="D104" s="65"/>
      <c r="E104" s="7"/>
    </row>
    <row r="105" spans="1:5">
      <c r="A105" s="6"/>
      <c r="B105" s="65"/>
      <c r="C105" s="65"/>
      <c r="D105" s="65"/>
      <c r="E105" s="7"/>
    </row>
    <row r="106" spans="1:5">
      <c r="A106" s="6"/>
      <c r="B106" s="65"/>
      <c r="C106" s="65"/>
      <c r="D106" s="65"/>
      <c r="E106" s="7"/>
    </row>
    <row r="107" spans="1:5">
      <c r="A107" s="6"/>
      <c r="B107" s="65"/>
      <c r="C107" s="65"/>
      <c r="D107" s="65"/>
      <c r="E107" s="7"/>
    </row>
    <row r="108" spans="1:5">
      <c r="A108" s="6"/>
      <c r="B108" s="65"/>
      <c r="C108" s="65"/>
      <c r="D108" s="65"/>
      <c r="E108" s="7"/>
    </row>
    <row r="109" spans="1:5">
      <c r="A109" s="6"/>
      <c r="B109" s="65"/>
      <c r="C109" s="65"/>
      <c r="D109" s="65"/>
      <c r="E109" s="7"/>
    </row>
    <row r="110" spans="1:5">
      <c r="A110" s="6"/>
      <c r="B110" s="65"/>
      <c r="C110" s="65"/>
      <c r="D110" s="65"/>
      <c r="E110" s="7"/>
    </row>
    <row r="111" spans="1:5">
      <c r="A111" s="6"/>
      <c r="B111" s="65"/>
      <c r="C111" s="65"/>
      <c r="D111" s="65"/>
      <c r="E111" s="7"/>
    </row>
    <row r="112" spans="1:5">
      <c r="A112" s="6"/>
      <c r="B112" s="65"/>
      <c r="C112" s="65"/>
      <c r="D112" s="65"/>
      <c r="E112" s="7"/>
    </row>
    <row r="113" spans="1:5">
      <c r="A113" s="6"/>
      <c r="B113" s="65"/>
      <c r="C113" s="65"/>
      <c r="D113" s="65"/>
      <c r="E113" s="7"/>
    </row>
    <row r="114" spans="1:5">
      <c r="A114" s="6"/>
      <c r="B114" s="65"/>
      <c r="C114" s="65"/>
      <c r="D114" s="65"/>
      <c r="E114" s="7"/>
    </row>
    <row r="115" spans="1:5">
      <c r="A115" s="6"/>
      <c r="B115" s="65"/>
      <c r="C115" s="65"/>
      <c r="D115" s="65"/>
      <c r="E115" s="7"/>
    </row>
    <row r="116" spans="1:5">
      <c r="A116" s="6"/>
      <c r="B116" s="65"/>
      <c r="C116" s="65"/>
      <c r="D116" s="65"/>
      <c r="E116" s="7"/>
    </row>
    <row r="117" spans="1:5">
      <c r="A117" s="6"/>
      <c r="B117" s="65"/>
      <c r="C117" s="65"/>
      <c r="D117" s="65"/>
      <c r="E117" s="7"/>
    </row>
    <row r="118" spans="1:5">
      <c r="A118" s="6"/>
      <c r="B118" s="65"/>
      <c r="C118" s="65"/>
      <c r="D118" s="65"/>
      <c r="E118" s="7"/>
    </row>
    <row r="119" spans="1:5">
      <c r="A119" s="6"/>
      <c r="B119" s="65"/>
      <c r="C119" s="65"/>
      <c r="D119" s="65"/>
      <c r="E119" s="7"/>
    </row>
    <row r="120" spans="1:5">
      <c r="A120" s="6"/>
      <c r="B120" s="65"/>
      <c r="C120" s="65"/>
      <c r="D120" s="65"/>
      <c r="E120" s="7"/>
    </row>
    <row r="121" spans="1:5">
      <c r="A121" s="6"/>
      <c r="B121" s="65"/>
      <c r="C121" s="65"/>
      <c r="D121" s="65"/>
      <c r="E121" s="7"/>
    </row>
    <row r="122" spans="1:5">
      <c r="A122" s="6"/>
      <c r="B122" s="65"/>
      <c r="C122" s="65"/>
      <c r="D122" s="65"/>
      <c r="E122" s="7"/>
    </row>
    <row r="123" spans="1:5">
      <c r="A123" s="6"/>
      <c r="B123" s="65"/>
      <c r="C123" s="65"/>
      <c r="D123" s="65"/>
      <c r="E123" s="7"/>
    </row>
    <row r="124" spans="1:5">
      <c r="A124" s="6"/>
      <c r="B124" s="65"/>
      <c r="C124" s="65"/>
      <c r="D124" s="65"/>
      <c r="E124" s="7"/>
    </row>
    <row r="125" spans="1:5">
      <c r="A125" s="6"/>
      <c r="B125" s="65"/>
      <c r="C125" s="65"/>
      <c r="D125" s="65"/>
      <c r="E125" s="7"/>
    </row>
    <row r="126" spans="1:5">
      <c r="A126" s="6"/>
      <c r="B126" s="65"/>
      <c r="C126" s="65"/>
      <c r="D126" s="65"/>
      <c r="E126" s="7"/>
    </row>
    <row r="127" spans="1:5">
      <c r="A127" s="6"/>
      <c r="B127" s="65"/>
      <c r="C127" s="65"/>
      <c r="D127" s="65"/>
      <c r="E127" s="7"/>
    </row>
    <row r="128" spans="1:5">
      <c r="A128" s="6"/>
      <c r="B128" s="65"/>
      <c r="C128" s="65"/>
      <c r="D128" s="65"/>
      <c r="E128" s="7"/>
    </row>
    <row r="129" spans="1:5">
      <c r="A129" s="6"/>
      <c r="B129" s="65"/>
      <c r="C129" s="65"/>
      <c r="D129" s="65"/>
      <c r="E129" s="7"/>
    </row>
    <row r="130" spans="1:5">
      <c r="A130" s="6"/>
      <c r="B130" s="65"/>
      <c r="C130" s="65"/>
      <c r="D130" s="65"/>
      <c r="E130" s="7"/>
    </row>
    <row r="131" spans="1:5">
      <c r="A131" s="6"/>
      <c r="B131" s="65"/>
      <c r="C131" s="65"/>
      <c r="D131" s="65"/>
      <c r="E131" s="7"/>
    </row>
    <row r="132" spans="1:5">
      <c r="A132" s="6"/>
      <c r="B132" s="65"/>
      <c r="C132" s="65"/>
      <c r="D132" s="65"/>
      <c r="E132" s="7"/>
    </row>
    <row r="133" spans="1:5">
      <c r="A133" s="6"/>
      <c r="B133" s="65"/>
      <c r="C133" s="65"/>
      <c r="D133" s="65"/>
      <c r="E133" s="7"/>
    </row>
    <row r="134" spans="1:5">
      <c r="A134" s="6"/>
      <c r="B134" s="65"/>
      <c r="C134" s="65"/>
      <c r="D134" s="65"/>
      <c r="E134" s="7"/>
    </row>
    <row r="135" spans="1:5">
      <c r="A135" s="6"/>
      <c r="B135" s="65"/>
      <c r="C135" s="65"/>
      <c r="D135" s="65"/>
      <c r="E135" s="7"/>
    </row>
    <row r="136" spans="1:5">
      <c r="A136" s="6"/>
      <c r="B136" s="65"/>
      <c r="C136" s="65"/>
      <c r="D136" s="65"/>
      <c r="E136" s="7"/>
    </row>
    <row r="137" spans="1:5">
      <c r="A137" s="6"/>
      <c r="B137" s="65"/>
      <c r="C137" s="65"/>
      <c r="D137" s="65"/>
      <c r="E137" s="7"/>
    </row>
    <row r="138" spans="1:5">
      <c r="A138" s="6"/>
      <c r="B138" s="65"/>
      <c r="C138" s="65"/>
      <c r="D138" s="65"/>
      <c r="E138" s="7"/>
    </row>
    <row r="139" spans="1:5">
      <c r="A139" s="6"/>
      <c r="B139" s="65"/>
      <c r="C139" s="65"/>
      <c r="D139" s="65"/>
      <c r="E139" s="7"/>
    </row>
    <row r="140" spans="1:5">
      <c r="A140" s="6"/>
      <c r="B140" s="65"/>
      <c r="C140" s="65"/>
      <c r="D140" s="65"/>
      <c r="E140" s="7"/>
    </row>
    <row r="141" spans="1:5">
      <c r="A141" s="6"/>
      <c r="B141" s="65"/>
      <c r="C141" s="65"/>
      <c r="D141" s="65"/>
      <c r="E141" s="7"/>
    </row>
    <row r="142" spans="1:5">
      <c r="A142" s="6"/>
      <c r="B142" s="65"/>
      <c r="C142" s="65"/>
      <c r="D142" s="65"/>
      <c r="E142" s="7"/>
    </row>
    <row r="143" spans="1:5">
      <c r="A143" s="6"/>
      <c r="B143" s="65"/>
      <c r="C143" s="65"/>
      <c r="D143" s="65"/>
      <c r="E143" s="7"/>
    </row>
    <row r="144" spans="1:5">
      <c r="A144" s="6"/>
      <c r="B144" s="65"/>
      <c r="C144" s="65"/>
      <c r="D144" s="65"/>
      <c r="E144" s="7"/>
    </row>
    <row r="145" spans="1:5">
      <c r="A145" s="6"/>
      <c r="B145" s="65"/>
      <c r="C145" s="65"/>
      <c r="D145" s="65"/>
      <c r="E145" s="7"/>
    </row>
    <row r="146" spans="1:5">
      <c r="A146" s="6"/>
      <c r="B146" s="65"/>
      <c r="C146" s="65"/>
      <c r="D146" s="65"/>
      <c r="E146" s="7"/>
    </row>
    <row r="147" spans="1:5">
      <c r="A147" s="6"/>
      <c r="B147" s="65"/>
      <c r="C147" s="65"/>
      <c r="D147" s="65"/>
      <c r="E147" s="7"/>
    </row>
    <row r="148" spans="1:5">
      <c r="A148" s="6"/>
      <c r="B148" s="65"/>
      <c r="C148" s="65"/>
      <c r="D148" s="65"/>
      <c r="E148" s="7"/>
    </row>
    <row r="149" spans="1:5">
      <c r="A149" s="6"/>
      <c r="B149" s="65"/>
      <c r="C149" s="65"/>
      <c r="D149" s="65"/>
      <c r="E149" s="7"/>
    </row>
    <row r="150" spans="1:5">
      <c r="A150" s="6"/>
      <c r="B150" s="65"/>
      <c r="C150" s="65"/>
      <c r="D150" s="65"/>
      <c r="E150" s="7"/>
    </row>
    <row r="151" spans="1:5">
      <c r="A151" s="6"/>
      <c r="B151" s="65"/>
      <c r="C151" s="65"/>
      <c r="D151" s="65"/>
      <c r="E151" s="7"/>
    </row>
    <row r="152" spans="1:5">
      <c r="A152" s="6"/>
      <c r="B152" s="65"/>
      <c r="C152" s="65"/>
      <c r="D152" s="65"/>
      <c r="E152" s="7"/>
    </row>
    <row r="153" spans="1:5">
      <c r="A153" s="6"/>
      <c r="B153" s="65"/>
      <c r="C153" s="65"/>
      <c r="D153" s="65"/>
      <c r="E153" s="7"/>
    </row>
    <row r="154" spans="1:5">
      <c r="A154" s="6"/>
      <c r="B154" s="65"/>
      <c r="C154" s="65"/>
      <c r="D154" s="65"/>
      <c r="E154" s="7"/>
    </row>
    <row r="155" spans="1:5">
      <c r="A155" s="6"/>
      <c r="B155" s="65"/>
      <c r="C155" s="65"/>
      <c r="D155" s="65"/>
      <c r="E155" s="7"/>
    </row>
    <row r="156" spans="1:5">
      <c r="A156" s="6"/>
      <c r="B156" s="65"/>
      <c r="C156" s="65"/>
      <c r="D156" s="65"/>
      <c r="E156" s="7"/>
    </row>
    <row r="157" spans="1:5">
      <c r="A157" s="6"/>
      <c r="B157" s="65"/>
      <c r="C157" s="65"/>
      <c r="D157" s="65"/>
      <c r="E157" s="7"/>
    </row>
    <row r="158" spans="1:5">
      <c r="A158" s="6"/>
      <c r="B158" s="65"/>
      <c r="C158" s="65"/>
      <c r="D158" s="65"/>
      <c r="E158" s="7"/>
    </row>
    <row r="159" spans="1:5">
      <c r="A159" s="6"/>
      <c r="B159" s="65"/>
      <c r="C159" s="65"/>
      <c r="D159" s="65"/>
      <c r="E159" s="7"/>
    </row>
    <row r="160" spans="1:5">
      <c r="A160" s="6"/>
      <c r="B160" s="65"/>
      <c r="C160" s="65"/>
      <c r="D160" s="65"/>
      <c r="E160" s="7"/>
    </row>
    <row r="161" spans="1:5">
      <c r="A161" s="6"/>
      <c r="B161" s="65"/>
      <c r="C161" s="65"/>
      <c r="D161" s="65"/>
      <c r="E161" s="7"/>
    </row>
    <row r="162" spans="1:5">
      <c r="A162" s="6"/>
      <c r="B162" s="65"/>
      <c r="C162" s="65"/>
      <c r="D162" s="65"/>
      <c r="E162" s="7"/>
    </row>
    <row r="163" spans="1:5">
      <c r="A163" s="6"/>
      <c r="B163" s="65"/>
      <c r="C163" s="65"/>
      <c r="D163" s="65"/>
      <c r="E163" s="7"/>
    </row>
    <row r="164" spans="1:5">
      <c r="A164" s="6"/>
      <c r="B164" s="65"/>
      <c r="C164" s="65"/>
      <c r="D164" s="65"/>
      <c r="E164" s="7"/>
    </row>
    <row r="165" spans="1:5">
      <c r="A165" s="6"/>
      <c r="B165" s="65"/>
      <c r="C165" s="65"/>
      <c r="D165" s="65"/>
      <c r="E165" s="7"/>
    </row>
    <row r="166" spans="1:5">
      <c r="A166" s="6"/>
      <c r="B166" s="65"/>
      <c r="C166" s="65"/>
      <c r="D166" s="65"/>
      <c r="E166" s="7"/>
    </row>
    <row r="167" spans="1:5">
      <c r="A167" s="6"/>
      <c r="B167" s="65"/>
      <c r="C167" s="65"/>
      <c r="D167" s="65"/>
      <c r="E167" s="7"/>
    </row>
    <row r="168" spans="1:5">
      <c r="A168" s="6"/>
      <c r="B168" s="65"/>
      <c r="C168" s="65"/>
      <c r="D168" s="65"/>
      <c r="E168" s="7"/>
    </row>
    <row r="169" spans="1:5">
      <c r="A169" s="6"/>
      <c r="B169" s="65"/>
      <c r="C169" s="65"/>
      <c r="D169" s="65"/>
      <c r="E169" s="7"/>
    </row>
    <row r="170" spans="1:5">
      <c r="A170" s="6"/>
      <c r="B170" s="65"/>
      <c r="C170" s="65"/>
      <c r="D170" s="65"/>
      <c r="E170" s="7"/>
    </row>
    <row r="171" spans="1:5">
      <c r="A171" s="6"/>
      <c r="B171" s="65"/>
      <c r="C171" s="65"/>
      <c r="D171" s="65"/>
      <c r="E171" s="7"/>
    </row>
    <row r="172" spans="1:5">
      <c r="A172" s="6"/>
      <c r="B172" s="65"/>
      <c r="C172" s="65"/>
      <c r="D172" s="65"/>
      <c r="E172" s="7"/>
    </row>
    <row r="173" spans="1:5">
      <c r="A173" s="6"/>
      <c r="B173" s="65"/>
      <c r="C173" s="65"/>
      <c r="D173" s="65"/>
      <c r="E173" s="7"/>
    </row>
    <row r="174" spans="1:5">
      <c r="A174" s="6"/>
      <c r="B174" s="65"/>
      <c r="C174" s="65"/>
      <c r="D174" s="65"/>
      <c r="E174" s="7"/>
    </row>
    <row r="175" spans="1:5">
      <c r="A175" s="6"/>
      <c r="B175" s="65"/>
      <c r="C175" s="65"/>
      <c r="D175" s="65"/>
      <c r="E175" s="7"/>
    </row>
    <row r="176" spans="1:5">
      <c r="A176" s="6"/>
      <c r="B176" s="65"/>
      <c r="C176" s="65"/>
      <c r="D176" s="65"/>
      <c r="E176" s="7"/>
    </row>
    <row r="177" spans="1:5">
      <c r="A177" s="6"/>
      <c r="B177" s="65"/>
      <c r="C177" s="65"/>
      <c r="D177" s="65"/>
      <c r="E177" s="7"/>
    </row>
    <row r="178" spans="1:5">
      <c r="A178" s="6"/>
      <c r="B178" s="65"/>
      <c r="C178" s="65"/>
      <c r="D178" s="65"/>
      <c r="E178" s="7"/>
    </row>
    <row r="179" spans="1:5">
      <c r="A179" s="6"/>
      <c r="B179" s="65"/>
      <c r="C179" s="65"/>
      <c r="D179" s="65"/>
      <c r="E179" s="7"/>
    </row>
    <row r="180" spans="1:5">
      <c r="A180" s="6"/>
      <c r="B180" s="65"/>
      <c r="C180" s="65"/>
      <c r="D180" s="65"/>
      <c r="E180" s="7"/>
    </row>
    <row r="181" spans="1:5">
      <c r="A181" s="6"/>
      <c r="B181" s="65"/>
      <c r="C181" s="65"/>
      <c r="D181" s="65"/>
      <c r="E181" s="7"/>
    </row>
    <row r="182" spans="1:5">
      <c r="A182" s="6"/>
      <c r="B182" s="65"/>
      <c r="C182" s="65"/>
      <c r="D182" s="65"/>
      <c r="E182" s="7"/>
    </row>
    <row r="183" spans="1:5">
      <c r="A183" s="6"/>
      <c r="B183" s="65"/>
      <c r="C183" s="65"/>
      <c r="D183" s="65"/>
      <c r="E183" s="7"/>
    </row>
    <row r="184" spans="1:5">
      <c r="A184" s="6"/>
      <c r="B184" s="65"/>
      <c r="C184" s="65"/>
      <c r="D184" s="65"/>
      <c r="E184" s="7"/>
    </row>
    <row r="185" spans="1:5">
      <c r="A185" s="6"/>
      <c r="B185" s="65"/>
      <c r="C185" s="65"/>
      <c r="D185" s="65"/>
      <c r="E185" s="7"/>
    </row>
    <row r="186" spans="1:5">
      <c r="A186" s="6"/>
      <c r="B186" s="65"/>
      <c r="C186" s="65"/>
      <c r="D186" s="65"/>
      <c r="E186" s="7"/>
    </row>
    <row r="187" spans="1:5">
      <c r="A187" s="6"/>
      <c r="B187" s="65"/>
      <c r="C187" s="65"/>
      <c r="D187" s="65"/>
      <c r="E187" s="7"/>
    </row>
    <row r="188" spans="1:5">
      <c r="A188" s="6"/>
      <c r="B188" s="65"/>
      <c r="C188" s="65"/>
      <c r="D188" s="65"/>
      <c r="E188" s="7"/>
    </row>
    <row r="189" spans="1:5">
      <c r="A189" s="6"/>
      <c r="B189" s="65"/>
      <c r="C189" s="65"/>
      <c r="D189" s="65"/>
      <c r="E189" s="7"/>
    </row>
    <row r="190" spans="1:5">
      <c r="A190" s="6"/>
      <c r="B190" s="65"/>
      <c r="C190" s="65"/>
      <c r="D190" s="65"/>
      <c r="E190" s="7"/>
    </row>
    <row r="191" spans="1:5">
      <c r="A191" s="6"/>
      <c r="B191" s="65"/>
      <c r="C191" s="65"/>
      <c r="D191" s="65"/>
      <c r="E191" s="7"/>
    </row>
    <row r="192" spans="1:5">
      <c r="A192" s="6"/>
      <c r="B192" s="65"/>
      <c r="C192" s="65"/>
      <c r="D192" s="65"/>
      <c r="E192" s="7"/>
    </row>
    <row r="193" spans="1:5">
      <c r="A193" s="6"/>
      <c r="B193" s="65"/>
      <c r="C193" s="65"/>
      <c r="D193" s="65"/>
      <c r="E193" s="7"/>
    </row>
    <row r="194" spans="1:5">
      <c r="A194" s="6"/>
      <c r="B194" s="65"/>
      <c r="C194" s="65"/>
      <c r="D194" s="65"/>
      <c r="E194" s="7"/>
    </row>
    <row r="195" spans="1:5">
      <c r="A195" s="6"/>
      <c r="B195" s="65"/>
      <c r="C195" s="65"/>
      <c r="D195" s="65"/>
      <c r="E195" s="7"/>
    </row>
    <row r="196" spans="1:5">
      <c r="A196" s="6"/>
      <c r="B196" s="65"/>
      <c r="C196" s="65"/>
      <c r="D196" s="65"/>
      <c r="E196" s="7"/>
    </row>
    <row r="197" spans="1:5">
      <c r="A197" s="6"/>
      <c r="B197" s="65"/>
      <c r="C197" s="65"/>
      <c r="D197" s="65"/>
      <c r="E197" s="7"/>
    </row>
    <row r="198" spans="1:5">
      <c r="A198" s="6"/>
      <c r="B198" s="65"/>
      <c r="C198" s="65"/>
      <c r="D198" s="65"/>
      <c r="E198" s="7"/>
    </row>
    <row r="199" spans="1:5">
      <c r="A199" s="6"/>
      <c r="B199" s="65"/>
      <c r="C199" s="65"/>
      <c r="D199" s="65"/>
      <c r="E199" s="7"/>
    </row>
    <row r="200" spans="1:5">
      <c r="A200" s="6"/>
      <c r="B200" s="65"/>
      <c r="C200" s="65"/>
      <c r="D200" s="65"/>
      <c r="E200" s="7"/>
    </row>
    <row r="201" spans="1:5">
      <c r="A201" s="6"/>
      <c r="B201" s="65"/>
      <c r="C201" s="65"/>
      <c r="D201" s="65"/>
      <c r="E201" s="7"/>
    </row>
    <row r="202" spans="1:5">
      <c r="A202" s="6"/>
      <c r="B202" s="65"/>
      <c r="C202" s="65"/>
      <c r="D202" s="65"/>
      <c r="E202" s="7"/>
    </row>
    <row r="203" spans="1:5">
      <c r="A203" s="6"/>
      <c r="B203" s="65"/>
      <c r="C203" s="65"/>
      <c r="D203" s="65"/>
      <c r="E203" s="7"/>
    </row>
    <row r="204" spans="1:5">
      <c r="A204" s="6"/>
      <c r="B204" s="65"/>
      <c r="C204" s="65"/>
      <c r="D204" s="65"/>
      <c r="E204" s="7"/>
    </row>
    <row r="205" spans="1:5">
      <c r="A205" s="6"/>
      <c r="B205" s="65"/>
      <c r="C205" s="65"/>
      <c r="D205" s="65"/>
      <c r="E205" s="7"/>
    </row>
    <row r="206" spans="1:5">
      <c r="A206" s="6"/>
      <c r="B206" s="65"/>
      <c r="C206" s="65"/>
      <c r="D206" s="65"/>
      <c r="E206" s="7"/>
    </row>
    <row r="207" spans="1:5">
      <c r="A207" s="6"/>
      <c r="B207" s="65"/>
      <c r="C207" s="65"/>
      <c r="D207" s="65"/>
      <c r="E207" s="7"/>
    </row>
    <row r="208" spans="1:5">
      <c r="A208" s="6"/>
      <c r="B208" s="65"/>
      <c r="C208" s="65"/>
      <c r="D208" s="65"/>
      <c r="E208" s="7"/>
    </row>
    <row r="209" spans="1:5">
      <c r="A209" s="6"/>
      <c r="B209" s="65"/>
      <c r="C209" s="65"/>
      <c r="D209" s="65"/>
      <c r="E209" s="7"/>
    </row>
    <row r="210" spans="1:5">
      <c r="A210" s="6"/>
      <c r="B210" s="65"/>
      <c r="C210" s="65"/>
      <c r="D210" s="65"/>
      <c r="E210" s="7"/>
    </row>
    <row r="211" spans="1:5">
      <c r="A211" s="6"/>
      <c r="B211" s="65"/>
      <c r="C211" s="65"/>
      <c r="D211" s="65"/>
      <c r="E211" s="7"/>
    </row>
    <row r="212" spans="1:5">
      <c r="A212" s="6"/>
      <c r="B212" s="65"/>
      <c r="C212" s="65"/>
      <c r="D212" s="65"/>
      <c r="E212" s="7"/>
    </row>
    <row r="213" spans="1:5">
      <c r="A213" s="6"/>
      <c r="B213" s="65"/>
      <c r="C213" s="65"/>
      <c r="D213" s="65"/>
      <c r="E213" s="7"/>
    </row>
    <row r="214" spans="1:5">
      <c r="A214" s="6"/>
      <c r="B214" s="65"/>
      <c r="C214" s="65"/>
      <c r="D214" s="65"/>
      <c r="E214" s="7"/>
    </row>
    <row r="215" spans="1:5">
      <c r="A215" s="6"/>
      <c r="B215" s="65"/>
      <c r="C215" s="65"/>
      <c r="D215" s="65"/>
      <c r="E215" s="7"/>
    </row>
    <row r="216" spans="1:5">
      <c r="A216" s="6"/>
      <c r="B216" s="65"/>
      <c r="C216" s="65"/>
      <c r="D216" s="65"/>
      <c r="E216" s="7"/>
    </row>
    <row r="217" spans="1:5">
      <c r="A217" s="6"/>
      <c r="B217" s="65"/>
      <c r="C217" s="65"/>
      <c r="D217" s="65"/>
      <c r="E217" s="7"/>
    </row>
    <row r="218" spans="1:5">
      <c r="A218" s="6"/>
      <c r="B218" s="65"/>
      <c r="C218" s="65"/>
      <c r="D218" s="65"/>
      <c r="E218" s="7"/>
    </row>
    <row r="219" spans="1:5">
      <c r="A219" s="6"/>
      <c r="B219" s="65"/>
      <c r="C219" s="65"/>
      <c r="D219" s="65"/>
      <c r="E219" s="7"/>
    </row>
    <row r="220" spans="1:5">
      <c r="A220" s="6"/>
      <c r="B220" s="65"/>
      <c r="C220" s="65"/>
      <c r="D220" s="65"/>
      <c r="E220" s="7"/>
    </row>
    <row r="221" spans="1:5">
      <c r="A221" s="6"/>
      <c r="B221" s="65"/>
      <c r="C221" s="65"/>
      <c r="D221" s="65"/>
      <c r="E221" s="7"/>
    </row>
    <row r="222" spans="1:5">
      <c r="A222" s="6"/>
      <c r="B222" s="65"/>
      <c r="C222" s="65"/>
      <c r="D222" s="65"/>
      <c r="E222" s="7"/>
    </row>
    <row r="223" spans="1:5">
      <c r="A223" s="6"/>
      <c r="B223" s="65"/>
      <c r="C223" s="65"/>
      <c r="D223" s="65"/>
      <c r="E223" s="7"/>
    </row>
    <row r="224" spans="1:5">
      <c r="A224" s="6"/>
      <c r="B224" s="65"/>
      <c r="C224" s="65"/>
      <c r="D224" s="65"/>
      <c r="E224" s="7"/>
    </row>
    <row r="225" spans="1:5">
      <c r="A225" s="6"/>
      <c r="B225" s="65"/>
      <c r="C225" s="65"/>
      <c r="D225" s="65"/>
      <c r="E225" s="7"/>
    </row>
    <row r="226" spans="1:5">
      <c r="A226" s="6"/>
      <c r="B226" s="65"/>
      <c r="C226" s="65"/>
      <c r="D226" s="65"/>
      <c r="E226" s="7"/>
    </row>
    <row r="227" spans="1:5">
      <c r="A227" s="6"/>
      <c r="B227" s="65"/>
      <c r="C227" s="65"/>
      <c r="D227" s="65"/>
      <c r="E227" s="7"/>
    </row>
    <row r="228" spans="1:5">
      <c r="A228" s="6"/>
      <c r="B228" s="65"/>
      <c r="C228" s="65"/>
      <c r="D228" s="65"/>
      <c r="E228" s="7"/>
    </row>
    <row r="229" spans="1:5">
      <c r="A229" s="6"/>
      <c r="B229" s="65"/>
      <c r="C229" s="65"/>
      <c r="D229" s="65"/>
      <c r="E229" s="7"/>
    </row>
    <row r="230" spans="1:5">
      <c r="A230" s="6"/>
      <c r="B230" s="65"/>
      <c r="C230" s="65"/>
      <c r="D230" s="65"/>
      <c r="E230" s="7"/>
    </row>
    <row r="231" spans="1:5">
      <c r="A231" s="6"/>
      <c r="B231" s="65"/>
      <c r="C231" s="65"/>
      <c r="D231" s="65"/>
      <c r="E231" s="7"/>
    </row>
    <row r="232" spans="1:5">
      <c r="A232" s="6"/>
      <c r="B232" s="65"/>
      <c r="C232" s="65"/>
      <c r="D232" s="65"/>
      <c r="E232" s="7"/>
    </row>
    <row r="233" spans="1:5">
      <c r="A233" s="6"/>
      <c r="B233" s="65"/>
      <c r="C233" s="65"/>
      <c r="D233" s="65"/>
      <c r="E233" s="7"/>
    </row>
    <row r="234" spans="1:5">
      <c r="A234" s="6"/>
      <c r="B234" s="65"/>
      <c r="C234" s="65"/>
      <c r="D234" s="65"/>
      <c r="E234" s="7"/>
    </row>
    <row r="235" spans="1:5">
      <c r="A235" s="6"/>
      <c r="B235" s="65"/>
      <c r="C235" s="65"/>
      <c r="D235" s="65"/>
      <c r="E235" s="7"/>
    </row>
    <row r="236" spans="1:5">
      <c r="A236" s="6"/>
      <c r="B236" s="65"/>
      <c r="C236" s="65"/>
      <c r="D236" s="65"/>
      <c r="E236" s="7"/>
    </row>
    <row r="237" spans="1:5">
      <c r="A237" s="6"/>
      <c r="B237" s="65"/>
      <c r="C237" s="65"/>
      <c r="D237" s="65"/>
      <c r="E237" s="7"/>
    </row>
    <row r="238" spans="1:5">
      <c r="A238" s="6"/>
      <c r="B238" s="65"/>
      <c r="C238" s="65"/>
      <c r="D238" s="65"/>
      <c r="E238" s="7"/>
    </row>
    <row r="239" spans="1:5">
      <c r="A239" s="6"/>
      <c r="B239" s="65"/>
      <c r="C239" s="65"/>
      <c r="D239" s="65"/>
      <c r="E239" s="7"/>
    </row>
  </sheetData>
  <mergeCells count="8">
    <mergeCell ref="D3:E3"/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19685039370078741"/>
  <pageSetup paperSize="9" scale="60" firstPageNumber="22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</vt:lpstr>
      <vt:lpstr>'3'!Заголовки_для_печати</vt:lpstr>
      <vt:lpstr>'3'!Область_печати</vt:lpstr>
    </vt:vector>
  </TitlesOfParts>
  <Company>Администрация г.Радужный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duma2</cp:lastModifiedBy>
  <cp:lastPrinted>2017-10-31T09:11:03Z</cp:lastPrinted>
  <dcterms:created xsi:type="dcterms:W3CDTF">2016-10-31T04:35:17Z</dcterms:created>
  <dcterms:modified xsi:type="dcterms:W3CDTF">2017-12-11T11:04:32Z</dcterms:modified>
</cp:coreProperties>
</file>