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65" windowHeight="8745" activeTab="1"/>
  </bookViews>
  <sheets>
    <sheet name="Приложение 1" sheetId="1" r:id="rId1"/>
    <sheet name="Приложение 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21" i="1"/>
  <c r="F21"/>
  <c r="F19"/>
  <c r="F18"/>
  <c r="F17"/>
  <c r="F14"/>
  <c r="F13"/>
  <c r="F12"/>
  <c r="F11"/>
  <c r="F8"/>
  <c r="E21"/>
</calcChain>
</file>

<file path=xl/sharedStrings.xml><?xml version="1.0" encoding="utf-8"?>
<sst xmlns="http://schemas.openxmlformats.org/spreadsheetml/2006/main" count="115" uniqueCount="80">
  <si>
    <t>Способ приватиза-              ции</t>
  </si>
  <si>
    <t>Посредством публичного предложения</t>
  </si>
  <si>
    <t xml:space="preserve">Наименование                                       муниципального  имущества                                                           </t>
  </si>
  <si>
    <t>№ п/п</t>
  </si>
  <si>
    <t>Способ приватизации</t>
  </si>
  <si>
    <t xml:space="preserve">к решению Думы города </t>
  </si>
  <si>
    <t>Выкупная  стоимость земельного участка                      (руб.)</t>
  </si>
  <si>
    <t>Рыночная стоимость                      (руб.)</t>
  </si>
  <si>
    <t xml:space="preserve">Отчуждение муниципального имущества субъектам малого и среднего предпринимательства </t>
  </si>
  <si>
    <t>Приложение 2</t>
  </si>
  <si>
    <t>Приложение 1</t>
  </si>
  <si>
    <t>Часть нежилого строения, нежилое помещение для учреждения, общей площадью 489,3 кв.м., расположена на 1 этаже, микрорайон 7, д. 32/1, офис 4, г.Радужный, Ханты-Мансийский автономный округ-Югра, Тюменская область, Россия</t>
  </si>
  <si>
    <t>Административное здание, нежилое здание, общей площадью 324,9 кв.м., этажность -1, инв.№ 748, кадастровый номер: 86:18:0010305:224, адрес объекта: Россия, Тюменская область, Ханты-Мансийский автономный округ, г.Радужный, микрорайон 5, д. 12</t>
  </si>
  <si>
    <t>Офис, назначение: нежилое, общая площадь 314,7 кв.м., этаж 1, адрес объекта: Тюменская область, Ханты-Мансийский автономный округ-Югра, г.Радужный, микрорайон «Южный», ул.Ломоносова, строение 36, помещение 36/2</t>
  </si>
  <si>
    <t>Административное здание, нежилое здание, учрежденческое, общей площадью 631,2 кв.м., этажность -2, инв.№ 71:137:001:004966520, кадастровый номер: 86:18:0010306:79, микрорайон 6, строение 31, г.Радужный, Ханты-Мансийский автономный округ-Югра, Тюменская область, Россия</t>
  </si>
  <si>
    <r>
      <rPr>
        <b/>
        <sz val="10"/>
        <rFont val="Times New Roman"/>
        <family val="1"/>
        <charset val="204"/>
      </rPr>
      <t>Всего</t>
    </r>
    <r>
      <rPr>
        <sz val="10"/>
        <rFont val="Times New Roman"/>
        <family val="1"/>
        <charset val="204"/>
      </rPr>
      <t xml:space="preserve"> сумма за проданное имущество</t>
    </r>
  </si>
  <si>
    <t>Гараж, нежилое здание для стоянки автомобиля, общей площадью 32,6 кв.м., этажность -1, инв.№ 71:137:001:004964980:0001:20014, микрорайон 2, комплекс гаражей 7а, строение 14, г.Радужный, Ханты-Мансийский автономный округ-Югра, Тюменская область, Россия, с одномоментным отчуждением земельного участка</t>
  </si>
  <si>
    <t>Аукцион</t>
  </si>
  <si>
    <t>Блоки нежилых зданий б/у, в количестве 19 штук, по адресу: Россия, Тюменская область, Ханты-Мансийский автономный округ – Югра, г.Радужный, Северо-западная коммунальная зона, ул.Казамкина</t>
  </si>
  <si>
    <t>-</t>
  </si>
  <si>
    <t>Гараж № 67 (5 ряд), нежилое здание для стоянки автотранспорта, общей площадью 34 кв.м., этажность -1, инв. № 1094, по адресу: Россия, Тюменская область, Ханты-Мансийский автономный округ – Югра, г.Радужный, Северо-западная коммунальная зона, ул.Новая, комплекс гаражей № 7, строение № 67, с одномоментным отчуждением земельного участка</t>
  </si>
  <si>
    <t>Гараж № 36 (3 ряд), нежилое здание для стоянки автотранспорта, общей площадью 26,1 кв.м., этажность – 1, инв. № 1038, по адресу: Россия, Тюменская область, Ханты-мансийский автономный округ – Югра, г.Радужный, Северо-западная коммунальная зона, ул.Новая, комплекс гаражей № 7, строение № 36, с одномоментным отчуждением земельного участка</t>
  </si>
  <si>
    <t>Гараж № 41 (3 ряд), нежилое здание для стоянки автотранспорта, общей площадью 26,1 кв.м., этажность – 1, инв. № 1043, по адресу: Россия, Тюменская область, Ханты-мансийский автономный округ – Югра, г.Радужный, Северо-западная коммунальная зона, ул.Новая, комплекс гаражей № 7, строение № 41, с одномоментным отчуждением земельного участка</t>
  </si>
  <si>
    <t>Гараж № 83 (6 ряд), нежилое здание для стоянки автотранспорта, общей площадью 26,1 кв.м., этажность – 1, инв. № 1071, по адресу: Россия, Тюменская область, Ханты-Мансийский автономный округ – Югра, г.Радужный, Северо-западная коммунальная зона, ул.Новая, комплекс гаражей № 7, строение № 83, с одномоментным отчуждением земельного участка</t>
  </si>
  <si>
    <t xml:space="preserve">Акции ПАО «Ханты-Мансийский банк Открытие», в количестве 14610 </t>
  </si>
  <si>
    <t>Акции ОАО «Радужнинские городские электрические сети»</t>
  </si>
  <si>
    <t>Гараж, назначение: Нежилое здание, общей площадью 23,3 кв.м., количество этажей: 1, адрес (местонахождение) объекта: Ханты-Мансийский автономный округ-Югра, г.Радужный, Северо-западная коммунальная зона, комплекс гаражей «Дружба», блок Д, гараж № 29, с одномоментным отчуждением земельного участка</t>
  </si>
  <si>
    <t>Гараж, нежилое здание для стоянки автомобиля, общей площадью 22,2 кв.м., этажность-1, инв.№ 816, ГСК «Нефтяник», строение 368, Северо-западная коммунальная зона, г.Радужный, Ханты-Мансийский автономный округ-Югра, Тюменская область, Россия, с одномоментным отчуждением земельного участка</t>
  </si>
  <si>
    <t>Гараж, общей площадью 46 кв.м., инв.№ 7, лит. А, по адресу: Ханты-Мансийский автономный округ – Югра, г.Радужный, Северо-западная коммунальная зона, комплекс гаражей «Дружба», блок Д, строение № 7, с одномоментным отчуждением земельного участка</t>
  </si>
  <si>
    <t>Плиты ПДН в количестве 277 штук (размером 6х2 – 159 штук, размером 1,7х1,3 – 106 штук, размером 3х1,75 – 12 штук), расположенные по адресу: Россия, Ханты-Мансийский автономный округ – Югра, г.Радужный, Южная промышленная зона, территория РСУ</t>
  </si>
  <si>
    <t xml:space="preserve">547 800,00 </t>
  </si>
  <si>
    <t>* Денежные средства за имущество по п. 12 поступили в 2017 году</t>
  </si>
  <si>
    <t>Итого за 2016 год</t>
  </si>
  <si>
    <t>Доходы полученные от реализации имущества                                               за 2016 год</t>
  </si>
  <si>
    <t>В том числе: за имущество - 151 496 330,00 рублей; за земельные участки - 107 400,0 рублей.</t>
  </si>
  <si>
    <t xml:space="preserve">Отчет комитета по управлению муниципальным имуществом о результатах приватизации 
муниципального имущества за 2016 год
</t>
  </si>
  <si>
    <t>В соответствии с Федеральным законом от 21.12.2001 № 178-ФЗ «О приватизации государственного и муниципального имущества», распоряжение администрации города Радужный от 06.10.2015 № 777р "Об утверждении раздела прогонозного плана (программы) приватизации муниципального имущества на 2016-2018 годы"</t>
  </si>
  <si>
    <t>Отчет комитета по управлению муниципальным имуществом о результатах приватизации 
муниципального имущества за 2016 год</t>
  </si>
  <si>
    <t xml:space="preserve">В соответствии с Федеральным законом от 22.07.2008 №159-ФЗ «Об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предпринимательства», распоряжением администрации города Радужный от 06.10.2015 № 777р "Об утверждении раздела прогонозного плана (программы) приватизации муниципального имущества на 2016-2018 годы" </t>
  </si>
  <si>
    <t>Встроенные помещения детского клуба «Кентавр», общей площадью 346,9 кв.м., расположены в подвале 2 этажного нежилого здания многофункционального назначения, инв.№461/р1068, кадастровый номер: 86:18:0010307:1680, по адресу: Россия, Тюменская область, Ханты-Мансийский автономный округ, г.Радужный, микрорайон 7, д. 21</t>
  </si>
  <si>
    <t>«Комбинат общественного питания», назначение: нежилое, площадь 358,1 кв.м., этаж: 03, адрес (местонахождение) объекта: Ханты-Мансийский автономный округ-Югра, город Радужный, 1 микрорайон, дом 43, помещение 1023/1</t>
  </si>
  <si>
    <t>«Комбинат общественного питания», назначение: нежилое, площадь 193,5 кв.м., этаж: 03, адрес (местонахождение) объекта: Ханты-Мансийский автономный округ-Югра, город Радужный, 1 микрорайон, дом 43, помещение 1023/2</t>
  </si>
  <si>
    <t>«Комбинат общественного питания», назначение: нежилое, площадь 29,1 кв.м., этаж: 03, адрес (местонахождение) объекта: Ханты-Мансийский автономный округ-Югра, город Радужный, 1 микрорайон, дом 43, помещение 1023/3</t>
  </si>
  <si>
    <t>«Комбинат общественного питания», назначение: нежилое, площадь 9,9 кв.м., этаж: 03, адрес (местонахождение) объекта: Ханты-Мансийский автономный округ-Югра, город Радужный, 1 микрорайон, дом 43, помещение 1023/4</t>
  </si>
  <si>
    <t>«Комбинат общественного питания», назначение: нежилое, площадь 5,7 кв.м., этаж: 03, адрес (местонахождение) объекта: Ханты-Мансийский автономный округ-Югра, город Радужный, 1 микрорайон, дом 43, помещение 1023/5</t>
  </si>
  <si>
    <t>«Комбинат общественного питания», назначение: нежилое, площадь 19 кв.м., этаж: 03, адрес (местонахождение) объекта: Ханты-Мансийский автономный округ-Югра, город Радужный, 1 микрорайон, дом 43, помещение 1023/6</t>
  </si>
  <si>
    <t>«Комбинат общественного питания», назначение: нежилое, площадь 22,8 кв.м., этаж: 03, адрес (местонахождение) объекта: Ханты-Мансийский автономный округ-Югра, город Радужный, 1 микрорайон, дом 43, помещение 1023/7</t>
  </si>
  <si>
    <t>«Комбинат общественного питания», назначение: нежилое, площадь 6,2 кв.м., этаж: 03, адрес (местонахождение) объекта: Ханты-Мансийский автономный округ-Югра, город Радужный, 1 микрорайон, дом 43, помещение 1023/9</t>
  </si>
  <si>
    <t>«Комбинат общественного питания», назначение: нежилое, площадь 3,9 кв.м., этаж: 03, адрес (местонахождение) объекта: Ханты-Мансийский автономный округ-Югра, город Радужный, 1 микрорайон, дом 43, помещение 1023/10</t>
  </si>
  <si>
    <t>«Комбинат общественного питания», назначение: нежилое, площадь 2,3 кв.м., этаж: 03, адрес (местонахождение) объекта: Ханты-Мансийский автономный округ-Югра, город Радужный, 1 микрорайон, дом 43, помещение 1023/11</t>
  </si>
  <si>
    <t>«Комбинат общественного питания», назначение: нежилое, площадь 7,6 кв.м., этаж: 03, адрес (местонахождение) объекта: Ханты-Мансийский автономный округ-Югра, город Радужный, 1 микрорайон, дом 43, помещение 1023/12</t>
  </si>
  <si>
    <t>«Комбинат общественного питания», назначение: нежилое, площадь 66,3 кв.м., этаж: 03, адрес (местонахождение) объекта: Ханты-Мансийский автономный округ-Югра, город Радужный, 1 микрорайон, дом 43, помещение 1023/13</t>
  </si>
  <si>
    <r>
      <t>Помещение, назначение: нежилое, площадь 7,3 кв.м., этаж: 01,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адрес (местонахождение) объекта: Ханты-Мансийский автономный округ – Югра, г.Радужный, мкр 1-й, д. 43, пом. 1055/3</t>
    </r>
  </si>
  <si>
    <r>
      <t>Помещение, назначение: нежилое, площадь 8,6 кв.м., этаж: 01,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адрес (местонахождение) объекта: Ханты-Мансийский автономный округ – Югра, г.Радужный, мкр 1-й, д. 43, пом. 1055/4</t>
    </r>
  </si>
  <si>
    <r>
      <t xml:space="preserve">147 654,48  </t>
    </r>
    <r>
      <rPr>
        <sz val="10"/>
        <rFont val="Times New Roman"/>
        <family val="1"/>
        <charset val="204"/>
      </rPr>
      <t>(оплата произведена в 2016 году - сумма основного долга 130 000,0, сумма % за кредит 17 654,48)</t>
    </r>
  </si>
  <si>
    <r>
      <t xml:space="preserve">573 651,00  </t>
    </r>
    <r>
      <rPr>
        <sz val="10"/>
        <rFont val="Times New Roman"/>
        <family val="1"/>
        <charset val="204"/>
      </rPr>
      <t>( сумма основного долга 513 999,96, сумма % за кредит 59 651,04)</t>
    </r>
  </si>
  <si>
    <r>
      <t xml:space="preserve">1 009 229,09  </t>
    </r>
    <r>
      <rPr>
        <sz val="10"/>
        <rFont val="Times New Roman"/>
        <family val="1"/>
        <charset val="204"/>
      </rPr>
      <t>(сумма основного долга 906 200,04 сумма % за кредит 103 029,05)</t>
    </r>
  </si>
  <si>
    <r>
      <t xml:space="preserve">327 262,71  </t>
    </r>
    <r>
      <rPr>
        <sz val="10"/>
        <rFont val="Times New Roman"/>
        <family val="1"/>
        <charset val="204"/>
      </rPr>
      <t>(сумма основного долга 291 187,38, сумма % за кредит 36075,33)</t>
    </r>
  </si>
  <si>
    <r>
      <t xml:space="preserve">298 132,07  </t>
    </r>
    <r>
      <rPr>
        <sz val="10"/>
        <rFont val="Times New Roman"/>
        <family val="1"/>
        <charset val="204"/>
      </rPr>
      <t>(оплата произведена в 2016 году - сумма основного долга 252 049,58, сумма % за кредит 46 082,49)</t>
    </r>
  </si>
  <si>
    <r>
      <t xml:space="preserve">161 096,22  </t>
    </r>
    <r>
      <rPr>
        <sz val="10"/>
        <rFont val="Times New Roman"/>
        <family val="1"/>
        <charset val="204"/>
      </rPr>
      <t>(оплата произведена в 2016 году - сумма основного долга 136 195,76, сумма % за кредит 24 900,76)</t>
    </r>
  </si>
  <si>
    <r>
      <t xml:space="preserve">24 226,87  </t>
    </r>
    <r>
      <rPr>
        <sz val="10"/>
        <rFont val="Times New Roman"/>
        <family val="1"/>
        <charset val="204"/>
      </rPr>
      <t>(оплата произведена в 2016 году - сумма основного долга 20 482,11, сумма % за кредит 3 744,76)</t>
    </r>
  </si>
  <si>
    <r>
      <t xml:space="preserve">16 433,86  </t>
    </r>
    <r>
      <rPr>
        <sz val="10"/>
        <rFont val="Times New Roman"/>
        <family val="1"/>
        <charset val="204"/>
      </rPr>
      <t>(оплата произведена в 2016 году - сумма основного долга 13 936,28, сумма % за кредит 2 497,58)</t>
    </r>
  </si>
  <si>
    <r>
      <t xml:space="preserve">9 461  </t>
    </r>
    <r>
      <rPr>
        <sz val="10"/>
        <rFont val="Times New Roman"/>
        <family val="1"/>
        <charset val="204"/>
      </rPr>
      <t>(оплата произведена в 2016 году - сумма основного долга 8 023,92, сумма % за кредит 1 438,0)</t>
    </r>
  </si>
  <si>
    <r>
      <t xml:space="preserve">15 818,23  </t>
    </r>
    <r>
      <rPr>
        <sz val="10"/>
        <rFont val="Times New Roman"/>
        <family val="1"/>
        <charset val="204"/>
      </rPr>
      <t>(оплата произведена в 2016 году - сумма основного долга 13 373,20, сумма % за кредит 2 445,03)</t>
    </r>
  </si>
  <si>
    <r>
      <t xml:space="preserve">18 981,88  </t>
    </r>
    <r>
      <rPr>
        <sz val="10"/>
        <rFont val="Times New Roman"/>
        <family val="1"/>
        <charset val="204"/>
      </rPr>
      <t>(оплата произведена в 2016 году - сумма основного долга 16 047,84, сумма % за кредит 2 934,04)</t>
    </r>
  </si>
  <si>
    <r>
      <t xml:space="preserve">10 291,92  </t>
    </r>
    <r>
      <rPr>
        <sz val="10"/>
        <rFont val="Times New Roman"/>
        <family val="1"/>
        <charset val="204"/>
      </rPr>
      <t>(оплата произведена в 2016 году - сумма основного долга 8 727,78, сумма % за кредит 1 564,14)</t>
    </r>
  </si>
  <si>
    <r>
      <t xml:space="preserve">6 473,95  </t>
    </r>
    <r>
      <rPr>
        <sz val="10"/>
        <rFont val="Times New Roman"/>
        <family val="1"/>
        <charset val="204"/>
      </rPr>
      <t>(оплата произведена в 2016 году - сумма основного долга 5 490,06, сумма % за кредит 983,89)</t>
    </r>
  </si>
  <si>
    <r>
      <t xml:space="preserve">5 732,81  </t>
    </r>
    <r>
      <rPr>
        <sz val="10"/>
        <rFont val="Times New Roman"/>
        <family val="1"/>
        <charset val="204"/>
      </rPr>
      <t>(оплата произведена в 2016 году - сумма основного долга 4 856,58, сумма % за кредит 876,23)</t>
    </r>
  </si>
  <si>
    <r>
      <t xml:space="preserve">12 615,89  </t>
    </r>
    <r>
      <rPr>
        <sz val="10"/>
        <rFont val="Times New Roman"/>
        <family val="1"/>
        <charset val="204"/>
      </rPr>
      <t>(оплата произведена в 2016 году - сумма основного долга 10 698,56, сумма % за кредит 1 917,33)</t>
    </r>
  </si>
  <si>
    <r>
      <t xml:space="preserve">55 197,31  </t>
    </r>
    <r>
      <rPr>
        <sz val="10"/>
        <rFont val="Times New Roman"/>
        <family val="1"/>
        <charset val="204"/>
      </rPr>
      <t>(оплата произведена в 2016 году - сумма основного долга 46 665,42, сумма % за кредит 8 531,89)</t>
    </r>
  </si>
  <si>
    <r>
      <t xml:space="preserve">204 042,00 </t>
    </r>
    <r>
      <rPr>
        <sz val="10"/>
        <rFont val="Times New Roman"/>
        <family val="1"/>
        <charset val="204"/>
      </rPr>
      <t>(единовременный платеж)</t>
    </r>
  </si>
  <si>
    <t>3 734 686,78  (оплата произведена в 2016 году - сумма основного долга 3 699 666,65, сумма % за кредит 35 020,13)</t>
  </si>
  <si>
    <t>Итого в 2016 году поступило –   6 871 367,99 рублей</t>
  </si>
  <si>
    <t>имущество-4531000,0, земля-892000,0 (имущество продано в 2015 году в рассрочку платежа)</t>
  </si>
  <si>
    <t>4036000 (имущество продано в 2015 году в рассрочку платежа)</t>
  </si>
  <si>
    <t>имущество-2570000,0, земля-506000,0 (имущество продано в 2015 году в рассрочку платежа)</t>
  </si>
  <si>
    <t>1588295,15 (имущество продано в 2015 году в рассрочку платежа)</t>
  </si>
  <si>
    <r>
      <t xml:space="preserve">240 379,00 </t>
    </r>
    <r>
      <rPr>
        <sz val="10"/>
        <rFont val="Times New Roman"/>
        <family val="1"/>
        <charset val="204"/>
      </rPr>
      <t>(единовременный платеж)</t>
    </r>
  </si>
  <si>
    <t>от 28.02.2017 № 205</t>
  </si>
  <si>
    <t>к решению Думы города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</si>
</sst>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1" applyNumberFormat="1" applyFont="1"/>
    <xf numFmtId="0" fontId="2" fillId="0" borderId="0" xfId="0" applyFont="1" applyBorder="1"/>
    <xf numFmtId="0" fontId="2" fillId="0" borderId="0" xfId="0" applyFont="1" applyFill="1"/>
    <xf numFmtId="0" fontId="7" fillId="0" borderId="0" xfId="0" applyFont="1" applyFill="1"/>
    <xf numFmtId="43" fontId="7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0" fontId="2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center" vertical="top" wrapText="1"/>
    </xf>
    <xf numFmtId="165" fontId="2" fillId="0" borderId="0" xfId="1" applyNumberFormat="1" applyFont="1" applyFill="1" applyBorder="1" applyAlignment="1">
      <alignment horizontal="center" vertical="top" wrapText="1"/>
    </xf>
    <xf numFmtId="1" fontId="2" fillId="0" borderId="0" xfId="1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2" fillId="0" borderId="2" xfId="0" applyFont="1" applyFill="1" applyBorder="1"/>
    <xf numFmtId="0" fontId="9" fillId="0" borderId="2" xfId="0" applyFont="1" applyFill="1" applyBorder="1" applyAlignment="1">
      <alignment vertical="justify"/>
    </xf>
    <xf numFmtId="164" fontId="2" fillId="0" borderId="0" xfId="0" applyNumberFormat="1" applyFont="1" applyFill="1" applyBorder="1" applyAlignment="1">
      <alignment horizontal="center" vertical="top" wrapText="1"/>
    </xf>
    <xf numFmtId="4" fontId="7" fillId="0" borderId="0" xfId="1" applyNumberFormat="1" applyFont="1" applyFill="1" applyAlignment="1">
      <alignment horizontal="right"/>
    </xf>
    <xf numFmtId="4" fontId="2" fillId="0" borderId="2" xfId="0" applyNumberFormat="1" applyFont="1" applyFill="1" applyBorder="1" applyAlignment="1">
      <alignment horizontal="center" vertical="top" wrapText="1"/>
    </xf>
    <xf numFmtId="4" fontId="8" fillId="0" borderId="2" xfId="1" applyNumberFormat="1" applyFont="1" applyBorder="1" applyAlignment="1">
      <alignment horizontal="center" vertical="justify"/>
    </xf>
    <xf numFmtId="4" fontId="2" fillId="0" borderId="0" xfId="1" applyNumberFormat="1" applyFont="1"/>
    <xf numFmtId="2" fontId="2" fillId="0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0" fillId="0" borderId="0" xfId="0" applyNumberFormat="1" applyBorder="1"/>
    <xf numFmtId="0" fontId="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justify"/>
    </xf>
    <xf numFmtId="4" fontId="7" fillId="0" borderId="0" xfId="1" applyNumberFormat="1" applyFont="1" applyFill="1" applyAlignment="1"/>
    <xf numFmtId="0" fontId="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3" fontId="10" fillId="0" borderId="0" xfId="1" applyFont="1" applyFill="1" applyBorder="1" applyAlignment="1">
      <alignment horizontal="center"/>
    </xf>
    <xf numFmtId="0" fontId="0" fillId="0" borderId="0" xfId="0" applyFill="1" applyBorder="1"/>
    <xf numFmtId="43" fontId="3" fillId="0" borderId="0" xfId="1" applyFont="1" applyFill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justify"/>
    </xf>
    <xf numFmtId="0" fontId="2" fillId="0" borderId="2" xfId="1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wrapText="1" shrinkToFit="1"/>
      <protection locked="0"/>
    </xf>
    <xf numFmtId="49" fontId="2" fillId="0" borderId="0" xfId="0" applyNumberFormat="1" applyFont="1" applyAlignment="1" applyProtection="1">
      <alignment wrapText="1" shrinkToFit="1"/>
      <protection locked="0"/>
    </xf>
    <xf numFmtId="164" fontId="3" fillId="0" borderId="2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4" fontId="8" fillId="0" borderId="2" xfId="1" applyNumberFormat="1" applyFont="1" applyFill="1" applyBorder="1" applyAlignment="1">
      <alignment horizontal="center" vertical="justify"/>
    </xf>
    <xf numFmtId="2" fontId="8" fillId="0" borderId="2" xfId="1" applyNumberFormat="1" applyFont="1" applyFill="1" applyBorder="1" applyAlignment="1">
      <alignment vertical="justify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43" fontId="3" fillId="0" borderId="2" xfId="1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justify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7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/>
    </xf>
    <xf numFmtId="0" fontId="0" fillId="0" borderId="0" xfId="0" applyFont="1" applyFill="1"/>
    <xf numFmtId="0" fontId="0" fillId="0" borderId="0" xfId="0" applyFont="1"/>
    <xf numFmtId="43" fontId="3" fillId="0" borderId="2" xfId="1" applyFont="1" applyBorder="1" applyAlignment="1">
      <alignment horizontal="center" vertical="top" wrapText="1"/>
    </xf>
    <xf numFmtId="0" fontId="7" fillId="0" borderId="0" xfId="0" applyFont="1" applyAlignment="1"/>
    <xf numFmtId="0" fontId="11" fillId="0" borderId="0" xfId="0" applyFont="1" applyAlignment="1"/>
    <xf numFmtId="0" fontId="0" fillId="0" borderId="0" xfId="0" applyAlignment="1"/>
    <xf numFmtId="43" fontId="7" fillId="0" borderId="0" xfId="1" applyFont="1" applyFill="1" applyAlignment="1">
      <alignment horizontal="right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 shrinkToFit="1" readingOrder="1"/>
      <protection locked="0"/>
    </xf>
    <xf numFmtId="0" fontId="12" fillId="0" borderId="5" xfId="0" applyNumberFormat="1" applyFont="1" applyFill="1" applyBorder="1" applyAlignment="1" applyProtection="1">
      <alignment horizontal="center" wrapText="1" readingOrder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="75" zoomScaleNormal="70" workbookViewId="0">
      <selection activeCell="H7" sqref="H7"/>
    </sheetView>
  </sheetViews>
  <sheetFormatPr defaultRowHeight="12.75"/>
  <cols>
    <col min="1" max="1" width="4.5703125" style="1" customWidth="1"/>
    <col min="2" max="2" width="39.42578125" style="1" customWidth="1"/>
    <col min="3" max="3" width="21.85546875" style="1" customWidth="1"/>
    <col min="4" max="4" width="15" style="2" customWidth="1"/>
    <col min="5" max="5" width="15.85546875" style="32" customWidth="1"/>
    <col min="6" max="6" width="16.5703125" style="3" customWidth="1"/>
    <col min="7" max="7" width="22.42578125" style="1" customWidth="1"/>
    <col min="8" max="16384" width="9.140625" style="1"/>
  </cols>
  <sheetData>
    <row r="1" spans="1:7" ht="15">
      <c r="A1" s="5"/>
      <c r="B1" s="6"/>
      <c r="C1" s="6"/>
      <c r="D1" s="77" t="s">
        <v>10</v>
      </c>
      <c r="E1" s="77"/>
      <c r="F1" s="77"/>
      <c r="G1" s="4"/>
    </row>
    <row r="2" spans="1:7" ht="15">
      <c r="A2" s="5"/>
      <c r="B2" s="77" t="s">
        <v>5</v>
      </c>
      <c r="C2" s="77"/>
      <c r="D2" s="77"/>
      <c r="E2" s="77"/>
      <c r="F2" s="77"/>
      <c r="G2" s="4"/>
    </row>
    <row r="3" spans="1:7" ht="15">
      <c r="A3" s="5"/>
      <c r="B3" s="7"/>
      <c r="C3" s="7"/>
      <c r="D3" s="7"/>
      <c r="E3" s="40"/>
      <c r="F3" s="7" t="s">
        <v>78</v>
      </c>
      <c r="G3" s="4"/>
    </row>
    <row r="4" spans="1:7" ht="15">
      <c r="A4" s="5"/>
      <c r="B4" s="7"/>
      <c r="C4" s="7"/>
      <c r="D4" s="7"/>
      <c r="E4" s="29"/>
      <c r="F4" s="7"/>
      <c r="G4" s="4"/>
    </row>
    <row r="5" spans="1:7" ht="35.25" customHeight="1">
      <c r="A5" s="80" t="s">
        <v>35</v>
      </c>
      <c r="B5" s="76"/>
      <c r="C5" s="76"/>
      <c r="D5" s="76"/>
      <c r="E5" s="76"/>
      <c r="F5" s="76"/>
      <c r="G5" s="4"/>
    </row>
    <row r="6" spans="1:7" s="50" customFormat="1" ht="67.5" customHeight="1">
      <c r="A6" s="81" t="s">
        <v>36</v>
      </c>
      <c r="B6" s="82"/>
      <c r="C6" s="82"/>
      <c r="D6" s="82"/>
      <c r="E6" s="82"/>
      <c r="F6" s="82"/>
      <c r="G6" s="49"/>
    </row>
    <row r="7" spans="1:7" ht="76.5" customHeight="1">
      <c r="A7" s="13" t="s">
        <v>3</v>
      </c>
      <c r="B7" s="13" t="s">
        <v>2</v>
      </c>
      <c r="C7" s="13" t="s">
        <v>0</v>
      </c>
      <c r="D7" s="13" t="s">
        <v>33</v>
      </c>
      <c r="E7" s="13" t="s">
        <v>6</v>
      </c>
      <c r="F7" s="60" t="s">
        <v>15</v>
      </c>
      <c r="G7" s="4"/>
    </row>
    <row r="8" spans="1:7" ht="122.25" customHeight="1">
      <c r="A8" s="52">
        <v>1</v>
      </c>
      <c r="B8" s="64" t="s">
        <v>16</v>
      </c>
      <c r="C8" s="48" t="s">
        <v>17</v>
      </c>
      <c r="D8" s="33">
        <v>261080</v>
      </c>
      <c r="E8" s="30">
        <v>16800</v>
      </c>
      <c r="F8" s="47">
        <f>SUM(D8:E8)</f>
        <v>277880</v>
      </c>
      <c r="G8" s="4"/>
    </row>
    <row r="9" spans="1:7" ht="93.75" hidden="1" customHeight="1">
      <c r="A9" s="52"/>
      <c r="B9" s="61"/>
      <c r="C9" s="48"/>
      <c r="D9" s="62"/>
      <c r="E9" s="33"/>
      <c r="F9" s="63"/>
      <c r="G9" s="4"/>
    </row>
    <row r="10" spans="1:7" ht="76.5" customHeight="1">
      <c r="A10" s="52">
        <v>2</v>
      </c>
      <c r="B10" s="64" t="s">
        <v>18</v>
      </c>
      <c r="C10" s="48" t="s">
        <v>17</v>
      </c>
      <c r="D10" s="30">
        <v>98800</v>
      </c>
      <c r="E10" s="33" t="s">
        <v>19</v>
      </c>
      <c r="F10" s="47">
        <v>98800</v>
      </c>
      <c r="G10" s="4"/>
    </row>
    <row r="11" spans="1:7" ht="123" customHeight="1">
      <c r="A11" s="52">
        <v>3</v>
      </c>
      <c r="B11" s="64" t="s">
        <v>20</v>
      </c>
      <c r="C11" s="48" t="s">
        <v>17</v>
      </c>
      <c r="D11" s="30">
        <v>90000</v>
      </c>
      <c r="E11" s="33">
        <v>17500</v>
      </c>
      <c r="F11" s="47">
        <f>SUM(D11:E11)</f>
        <v>107500</v>
      </c>
      <c r="G11" s="4"/>
    </row>
    <row r="12" spans="1:7" ht="120.75" customHeight="1">
      <c r="A12" s="52">
        <v>4</v>
      </c>
      <c r="B12" s="64" t="s">
        <v>21</v>
      </c>
      <c r="C12" s="48" t="s">
        <v>17</v>
      </c>
      <c r="D12" s="30">
        <v>69100</v>
      </c>
      <c r="E12" s="33">
        <v>13600</v>
      </c>
      <c r="F12" s="47">
        <f>SUM(D12:E12)</f>
        <v>82700</v>
      </c>
      <c r="G12" s="4"/>
    </row>
    <row r="13" spans="1:7" ht="119.25" customHeight="1">
      <c r="A13" s="52">
        <v>5</v>
      </c>
      <c r="B13" s="64" t="s">
        <v>22</v>
      </c>
      <c r="C13" s="48" t="s">
        <v>17</v>
      </c>
      <c r="D13" s="30">
        <v>68500</v>
      </c>
      <c r="E13" s="33">
        <v>12300</v>
      </c>
      <c r="F13" s="47">
        <f>SUM(D13:E13)</f>
        <v>80800</v>
      </c>
      <c r="G13" s="4"/>
    </row>
    <row r="14" spans="1:7" ht="120.75" customHeight="1">
      <c r="A14" s="52">
        <v>6</v>
      </c>
      <c r="B14" s="64" t="s">
        <v>23</v>
      </c>
      <c r="C14" s="48" t="s">
        <v>17</v>
      </c>
      <c r="D14" s="30">
        <v>68500</v>
      </c>
      <c r="E14" s="33">
        <v>12700</v>
      </c>
      <c r="F14" s="47">
        <f>SUM(D14:E14)</f>
        <v>81200</v>
      </c>
      <c r="G14" s="4"/>
    </row>
    <row r="15" spans="1:7" ht="39" customHeight="1">
      <c r="A15" s="52">
        <v>7</v>
      </c>
      <c r="B15" s="64" t="s">
        <v>24</v>
      </c>
      <c r="C15" s="48" t="s">
        <v>17</v>
      </c>
      <c r="D15" s="30">
        <v>919700</v>
      </c>
      <c r="E15" s="33" t="s">
        <v>19</v>
      </c>
      <c r="F15" s="47">
        <v>919700</v>
      </c>
      <c r="G15" s="4"/>
    </row>
    <row r="16" spans="1:7" ht="45" customHeight="1">
      <c r="A16" s="52">
        <v>8</v>
      </c>
      <c r="B16" s="64" t="s">
        <v>25</v>
      </c>
      <c r="C16" s="48" t="s">
        <v>17</v>
      </c>
      <c r="D16" s="30">
        <v>149800000</v>
      </c>
      <c r="E16" s="33" t="s">
        <v>19</v>
      </c>
      <c r="F16" s="47">
        <v>149800000</v>
      </c>
      <c r="G16" s="4"/>
    </row>
    <row r="17" spans="1:7" ht="110.25" customHeight="1">
      <c r="A17" s="52">
        <v>9</v>
      </c>
      <c r="B17" s="64" t="s">
        <v>26</v>
      </c>
      <c r="C17" s="48" t="s">
        <v>1</v>
      </c>
      <c r="D17" s="30">
        <v>30600</v>
      </c>
      <c r="E17" s="33">
        <v>10900</v>
      </c>
      <c r="F17" s="47">
        <f>SUM(D17:E17)</f>
        <v>41500</v>
      </c>
      <c r="G17" s="4"/>
    </row>
    <row r="18" spans="1:7" ht="120.75" customHeight="1">
      <c r="A18" s="52">
        <v>10</v>
      </c>
      <c r="B18" s="64" t="s">
        <v>27</v>
      </c>
      <c r="C18" s="48" t="s">
        <v>1</v>
      </c>
      <c r="D18" s="30">
        <v>29150</v>
      </c>
      <c r="E18" s="33">
        <v>10900</v>
      </c>
      <c r="F18" s="47">
        <f>SUM(D18:E18)</f>
        <v>40050</v>
      </c>
      <c r="G18" s="4"/>
    </row>
    <row r="19" spans="1:7" ht="119.25" customHeight="1">
      <c r="A19" s="52">
        <v>11</v>
      </c>
      <c r="B19" s="64" t="s">
        <v>28</v>
      </c>
      <c r="C19" s="48" t="s">
        <v>1</v>
      </c>
      <c r="D19" s="30">
        <v>60900</v>
      </c>
      <c r="E19" s="33">
        <v>12700</v>
      </c>
      <c r="F19" s="47">
        <f>SUM(D19:E19)</f>
        <v>73600</v>
      </c>
      <c r="G19" s="4"/>
    </row>
    <row r="20" spans="1:7" ht="89.25" customHeight="1">
      <c r="A20" s="52">
        <v>12</v>
      </c>
      <c r="B20" s="55" t="s">
        <v>29</v>
      </c>
      <c r="C20" s="48" t="s">
        <v>1</v>
      </c>
      <c r="D20" s="66" t="s">
        <v>30</v>
      </c>
      <c r="E20" s="33" t="s">
        <v>19</v>
      </c>
      <c r="F20" s="47">
        <v>547800</v>
      </c>
      <c r="G20" s="4"/>
    </row>
    <row r="21" spans="1:7" ht="24" customHeight="1">
      <c r="A21" s="26"/>
      <c r="B21" s="27" t="s">
        <v>32</v>
      </c>
      <c r="C21" s="27"/>
      <c r="D21" s="54">
        <f>SUM(D8:D20)</f>
        <v>151496330</v>
      </c>
      <c r="E21" s="31">
        <f>SUM(E8:E19)</f>
        <v>107400</v>
      </c>
      <c r="F21" s="53">
        <f>SUM(F8:F20)</f>
        <v>152151530</v>
      </c>
    </row>
    <row r="22" spans="1:7" ht="12.75" customHeight="1">
      <c r="G22" s="36"/>
    </row>
    <row r="23" spans="1:7">
      <c r="A23" s="78" t="s">
        <v>34</v>
      </c>
      <c r="B23" s="79"/>
      <c r="C23" s="79"/>
      <c r="D23" s="79"/>
      <c r="E23" s="79"/>
      <c r="F23" s="79"/>
      <c r="G23" s="28"/>
    </row>
    <row r="24" spans="1:7">
      <c r="A24" s="79"/>
      <c r="B24" s="79"/>
      <c r="C24" s="79"/>
      <c r="D24" s="79"/>
      <c r="E24" s="79"/>
      <c r="F24" s="79"/>
      <c r="G24" s="28"/>
    </row>
    <row r="25" spans="1:7" hidden="1">
      <c r="A25" s="76"/>
      <c r="B25" s="76"/>
      <c r="C25" s="76"/>
      <c r="D25" s="76"/>
      <c r="E25" s="76"/>
      <c r="F25" s="76"/>
      <c r="G25" s="36"/>
    </row>
    <row r="26" spans="1:7">
      <c r="G26" s="36"/>
    </row>
    <row r="27" spans="1:7" ht="15">
      <c r="A27" s="74" t="s">
        <v>31</v>
      </c>
      <c r="B27" s="75"/>
      <c r="C27" s="75"/>
      <c r="D27" s="75"/>
      <c r="E27" s="75"/>
      <c r="F27" s="75"/>
      <c r="G27" s="37"/>
    </row>
    <row r="28" spans="1:7" ht="15">
      <c r="B28" s="67"/>
      <c r="G28" s="38"/>
    </row>
    <row r="29" spans="1:7">
      <c r="G29" s="4"/>
    </row>
    <row r="30" spans="1:7">
      <c r="G30" s="4"/>
    </row>
    <row r="31" spans="1:7">
      <c r="G31" s="4"/>
    </row>
    <row r="32" spans="1:7">
      <c r="G32" s="4"/>
    </row>
    <row r="33" spans="7:7">
      <c r="G33" s="4"/>
    </row>
    <row r="34" spans="7:7">
      <c r="G34" s="4"/>
    </row>
    <row r="35" spans="7:7">
      <c r="G35" s="39"/>
    </row>
    <row r="36" spans="7:7">
      <c r="G36" s="4"/>
    </row>
    <row r="37" spans="7:7">
      <c r="G37" s="4"/>
    </row>
    <row r="38" spans="7:7">
      <c r="G38" s="4"/>
    </row>
    <row r="39" spans="7:7">
      <c r="G39" s="4"/>
    </row>
    <row r="40" spans="7:7">
      <c r="G40" s="4"/>
    </row>
    <row r="41" spans="7:7">
      <c r="G41" s="4"/>
    </row>
    <row r="42" spans="7:7">
      <c r="G42" s="4"/>
    </row>
    <row r="43" spans="7:7">
      <c r="G43" s="4"/>
    </row>
    <row r="44" spans="7:7">
      <c r="G44" s="4"/>
    </row>
    <row r="45" spans="7:7">
      <c r="G45" s="4"/>
    </row>
    <row r="46" spans="7:7">
      <c r="G46" s="37"/>
    </row>
    <row r="47" spans="7:7">
      <c r="G47" s="4"/>
    </row>
    <row r="48" spans="7:7">
      <c r="G48" s="4"/>
    </row>
    <row r="49" spans="7:7">
      <c r="G49" s="4"/>
    </row>
    <row r="50" spans="7:7">
      <c r="G50" s="4"/>
    </row>
  </sheetData>
  <mergeCells count="7">
    <mergeCell ref="A27:F27"/>
    <mergeCell ref="A25:F25"/>
    <mergeCell ref="D1:F1"/>
    <mergeCell ref="B2:F2"/>
    <mergeCell ref="A23:F24"/>
    <mergeCell ref="A5:F5"/>
    <mergeCell ref="A6:F6"/>
  </mergeCells>
  <phoneticPr fontId="4" type="noConversion"/>
  <pageMargins left="0.18" right="0.17" top="0" bottom="0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C14" sqref="C14"/>
    </sheetView>
  </sheetViews>
  <sheetFormatPr defaultRowHeight="12.75"/>
  <cols>
    <col min="1" max="1" width="4.140625" customWidth="1"/>
    <col min="2" max="2" width="28.42578125" customWidth="1"/>
    <col min="3" max="3" width="14.140625" customWidth="1"/>
    <col min="4" max="4" width="23.7109375" customWidth="1"/>
    <col min="5" max="5" width="18.140625" customWidth="1"/>
    <col min="7" max="7" width="9.5703125" bestFit="1" customWidth="1"/>
    <col min="8" max="8" width="18.85546875" customWidth="1"/>
  </cols>
  <sheetData>
    <row r="1" spans="1:6" ht="15">
      <c r="A1" s="5"/>
      <c r="B1" s="6"/>
      <c r="C1" s="77" t="s">
        <v>9</v>
      </c>
      <c r="D1" s="77"/>
      <c r="E1" s="77"/>
    </row>
    <row r="2" spans="1:6" ht="15">
      <c r="A2" s="5"/>
      <c r="B2" s="77" t="s">
        <v>79</v>
      </c>
      <c r="C2" s="77"/>
      <c r="D2" s="77"/>
      <c r="E2" s="77"/>
    </row>
    <row r="3" spans="1:6" ht="15">
      <c r="A3" s="5"/>
      <c r="B3" s="7"/>
      <c r="C3" s="7"/>
      <c r="D3" s="77" t="s">
        <v>78</v>
      </c>
      <c r="E3" s="77"/>
    </row>
    <row r="4" spans="1:6" ht="15">
      <c r="A4" s="5"/>
      <c r="B4" s="7"/>
      <c r="C4" s="7"/>
      <c r="D4" s="7"/>
      <c r="E4" s="7"/>
    </row>
    <row r="5" spans="1:6">
      <c r="A5" s="5"/>
      <c r="B5" s="8"/>
      <c r="C5" s="8"/>
      <c r="D5" s="9"/>
      <c r="E5" s="9"/>
    </row>
    <row r="6" spans="1:6" ht="33.75" customHeight="1">
      <c r="A6" s="10"/>
      <c r="B6" s="80" t="s">
        <v>37</v>
      </c>
      <c r="C6" s="80"/>
      <c r="D6" s="80"/>
      <c r="E6" s="80"/>
    </row>
    <row r="7" spans="1:6" ht="15" customHeight="1">
      <c r="A7" s="10"/>
      <c r="B7" s="80" t="s">
        <v>38</v>
      </c>
      <c r="C7" s="80"/>
      <c r="D7" s="80"/>
      <c r="E7" s="80"/>
    </row>
    <row r="8" spans="1:6" ht="78.75" customHeight="1">
      <c r="A8" s="10"/>
      <c r="B8" s="80"/>
      <c r="C8" s="80"/>
      <c r="D8" s="80"/>
      <c r="E8" s="80"/>
    </row>
    <row r="9" spans="1:6" ht="18" customHeight="1">
      <c r="A9" s="10"/>
      <c r="B9" s="41"/>
      <c r="C9" s="41"/>
      <c r="D9" s="41"/>
      <c r="E9" s="41"/>
    </row>
    <row r="10" spans="1:6" ht="15.75">
      <c r="A10" s="10"/>
      <c r="B10" s="11"/>
      <c r="C10" s="11"/>
      <c r="D10" s="11"/>
      <c r="E10" s="11"/>
    </row>
    <row r="11" spans="1:6" ht="42" customHeight="1">
      <c r="A11" s="14" t="s">
        <v>3</v>
      </c>
      <c r="B11" s="13" t="s">
        <v>2</v>
      </c>
      <c r="C11" s="12" t="s">
        <v>7</v>
      </c>
      <c r="D11" s="13" t="s">
        <v>33</v>
      </c>
      <c r="E11" s="13" t="s">
        <v>4</v>
      </c>
    </row>
    <row r="12" spans="1:6" s="72" customFormat="1" ht="112.5" customHeight="1">
      <c r="A12" s="52">
        <v>1</v>
      </c>
      <c r="B12" s="55" t="s">
        <v>11</v>
      </c>
      <c r="C12" s="51" t="s">
        <v>74</v>
      </c>
      <c r="D12" s="13" t="s">
        <v>71</v>
      </c>
      <c r="E12" s="13" t="s">
        <v>8</v>
      </c>
      <c r="F12" s="71"/>
    </row>
    <row r="13" spans="1:6" ht="121.5" customHeight="1">
      <c r="A13" s="52">
        <v>2</v>
      </c>
      <c r="B13" s="56" t="s">
        <v>12</v>
      </c>
      <c r="C13" s="51" t="s">
        <v>75</v>
      </c>
      <c r="D13" s="15" t="s">
        <v>55</v>
      </c>
      <c r="E13" s="13" t="s">
        <v>8</v>
      </c>
      <c r="F13" s="25"/>
    </row>
    <row r="14" spans="1:6" ht="133.5" customHeight="1">
      <c r="A14" s="52">
        <v>3</v>
      </c>
      <c r="B14" s="57" t="s">
        <v>14</v>
      </c>
      <c r="C14" s="51" t="s">
        <v>73</v>
      </c>
      <c r="D14" s="15" t="s">
        <v>56</v>
      </c>
      <c r="E14" s="13" t="s">
        <v>8</v>
      </c>
      <c r="F14" s="25"/>
    </row>
    <row r="15" spans="1:6" ht="133.5" customHeight="1">
      <c r="A15" s="52">
        <v>4</v>
      </c>
      <c r="B15" s="64" t="s">
        <v>13</v>
      </c>
      <c r="C15" s="73" t="s">
        <v>76</v>
      </c>
      <c r="D15" s="15" t="s">
        <v>57</v>
      </c>
      <c r="E15" s="13" t="s">
        <v>8</v>
      </c>
      <c r="F15" s="25"/>
    </row>
    <row r="16" spans="1:6" ht="165.75" customHeight="1">
      <c r="A16" s="52">
        <v>5</v>
      </c>
      <c r="B16" s="57" t="s">
        <v>39</v>
      </c>
      <c r="C16" s="59">
        <v>1559999.76</v>
      </c>
      <c r="D16" s="15" t="s">
        <v>54</v>
      </c>
      <c r="E16" s="13" t="s">
        <v>8</v>
      </c>
      <c r="F16" s="25"/>
    </row>
    <row r="17" spans="1:8" ht="102" customHeight="1">
      <c r="A17" s="52">
        <v>6</v>
      </c>
      <c r="B17" s="65" t="s">
        <v>40</v>
      </c>
      <c r="C17" s="59">
        <v>5040991.6100000003</v>
      </c>
      <c r="D17" s="15" t="s">
        <v>58</v>
      </c>
      <c r="E17" s="13" t="s">
        <v>8</v>
      </c>
      <c r="F17" s="25"/>
    </row>
    <row r="18" spans="1:8" ht="102" customHeight="1">
      <c r="A18" s="52">
        <v>7</v>
      </c>
      <c r="B18" s="64" t="s">
        <v>41</v>
      </c>
      <c r="C18" s="59">
        <v>2723909.18</v>
      </c>
      <c r="D18" s="15" t="s">
        <v>59</v>
      </c>
      <c r="E18" s="13" t="s">
        <v>8</v>
      </c>
      <c r="F18" s="25"/>
    </row>
    <row r="19" spans="1:8" ht="133.5" customHeight="1">
      <c r="A19" s="52">
        <v>8</v>
      </c>
      <c r="B19" s="55" t="s">
        <v>42</v>
      </c>
      <c r="C19" s="59">
        <v>409642.16</v>
      </c>
      <c r="D19" s="15" t="s">
        <v>60</v>
      </c>
      <c r="E19" s="13" t="s">
        <v>8</v>
      </c>
      <c r="F19" s="25"/>
    </row>
    <row r="20" spans="1:8" ht="133.5" customHeight="1">
      <c r="A20" s="52">
        <v>9</v>
      </c>
      <c r="B20" s="64" t="s">
        <v>43</v>
      </c>
      <c r="C20" s="59">
        <v>139362.79999999999</v>
      </c>
      <c r="D20" s="15" t="s">
        <v>61</v>
      </c>
      <c r="E20" s="13" t="s">
        <v>8</v>
      </c>
      <c r="F20" s="25"/>
    </row>
    <row r="21" spans="1:8" ht="107.25" customHeight="1">
      <c r="A21" s="68">
        <v>10</v>
      </c>
      <c r="B21" s="55" t="s">
        <v>44</v>
      </c>
      <c r="C21" s="59">
        <v>80239.19</v>
      </c>
      <c r="D21" s="15" t="s">
        <v>62</v>
      </c>
      <c r="E21" s="13" t="s">
        <v>8</v>
      </c>
      <c r="F21" s="25"/>
    </row>
    <row r="22" spans="1:8" ht="107.25" customHeight="1">
      <c r="A22" s="52">
        <v>11</v>
      </c>
      <c r="B22" s="57" t="s">
        <v>45</v>
      </c>
      <c r="C22" s="59">
        <v>267463.95</v>
      </c>
      <c r="D22" s="15" t="s">
        <v>63</v>
      </c>
      <c r="E22" s="13" t="s">
        <v>8</v>
      </c>
      <c r="F22" s="25"/>
    </row>
    <row r="23" spans="1:8" ht="107.25" customHeight="1">
      <c r="A23" s="69">
        <v>12</v>
      </c>
      <c r="B23" s="65" t="s">
        <v>46</v>
      </c>
      <c r="C23" s="59">
        <v>320956.74</v>
      </c>
      <c r="D23" s="15" t="s">
        <v>64</v>
      </c>
      <c r="E23" s="13" t="s">
        <v>8</v>
      </c>
      <c r="F23" s="25"/>
    </row>
    <row r="24" spans="1:8" ht="107.25" customHeight="1">
      <c r="A24" s="69">
        <v>13</v>
      </c>
      <c r="B24" s="57" t="s">
        <v>47</v>
      </c>
      <c r="C24" s="59">
        <v>87277.71</v>
      </c>
      <c r="D24" s="15" t="s">
        <v>65</v>
      </c>
      <c r="E24" s="13" t="s">
        <v>8</v>
      </c>
      <c r="F24" s="25"/>
    </row>
    <row r="25" spans="1:8" ht="107.25" customHeight="1">
      <c r="A25" s="69">
        <v>14</v>
      </c>
      <c r="B25" s="57" t="s">
        <v>48</v>
      </c>
      <c r="C25" s="59">
        <v>54900.5</v>
      </c>
      <c r="D25" s="15" t="s">
        <v>66</v>
      </c>
      <c r="E25" s="13" t="s">
        <v>8</v>
      </c>
      <c r="F25" s="25"/>
    </row>
    <row r="26" spans="1:8" ht="107.25" customHeight="1">
      <c r="A26" s="69">
        <v>15</v>
      </c>
      <c r="B26" s="65" t="s">
        <v>49</v>
      </c>
      <c r="C26" s="59">
        <v>32377.22</v>
      </c>
      <c r="D26" s="15" t="s">
        <v>67</v>
      </c>
      <c r="E26" s="13" t="s">
        <v>8</v>
      </c>
      <c r="F26" s="25"/>
    </row>
    <row r="27" spans="1:8" ht="107.25" customHeight="1">
      <c r="A27" s="69">
        <v>16</v>
      </c>
      <c r="B27" s="57" t="s">
        <v>50</v>
      </c>
      <c r="C27" s="59">
        <v>106985.58</v>
      </c>
      <c r="D27" s="15" t="s">
        <v>68</v>
      </c>
      <c r="E27" s="13" t="s">
        <v>8</v>
      </c>
      <c r="F27" s="25"/>
    </row>
    <row r="28" spans="1:8" ht="107.25" customHeight="1">
      <c r="A28" s="69">
        <v>17</v>
      </c>
      <c r="B28" s="65" t="s">
        <v>51</v>
      </c>
      <c r="C28" s="59">
        <v>933308.42</v>
      </c>
      <c r="D28" s="15" t="s">
        <v>69</v>
      </c>
      <c r="E28" s="13" t="s">
        <v>8</v>
      </c>
      <c r="F28" s="25"/>
    </row>
    <row r="29" spans="1:8" ht="107.25" customHeight="1">
      <c r="A29" s="69">
        <v>18</v>
      </c>
      <c r="B29" s="64" t="s">
        <v>52</v>
      </c>
      <c r="C29" s="59">
        <v>204042</v>
      </c>
      <c r="D29" s="15" t="s">
        <v>70</v>
      </c>
      <c r="E29" s="13" t="s">
        <v>8</v>
      </c>
      <c r="F29" s="25"/>
    </row>
    <row r="30" spans="1:8" ht="110.25" customHeight="1">
      <c r="A30" s="58">
        <v>19</v>
      </c>
      <c r="B30" s="64" t="s">
        <v>53</v>
      </c>
      <c r="C30" s="70">
        <v>240379</v>
      </c>
      <c r="D30" s="15" t="s">
        <v>77</v>
      </c>
      <c r="E30" s="13" t="s">
        <v>8</v>
      </c>
      <c r="G30" s="34"/>
      <c r="H30" s="43"/>
    </row>
    <row r="31" spans="1:8" ht="21" hidden="1" customHeight="1">
      <c r="A31" s="79"/>
      <c r="B31" s="79"/>
      <c r="C31" s="79"/>
      <c r="D31" s="79"/>
      <c r="E31" s="79"/>
      <c r="F31" s="79"/>
      <c r="G31" s="79"/>
      <c r="H31" s="43"/>
    </row>
    <row r="32" spans="1:8" s="16" customFormat="1" ht="20.25" customHeight="1">
      <c r="A32" s="4"/>
      <c r="B32" s="84"/>
      <c r="C32" s="84"/>
      <c r="D32" s="84"/>
      <c r="E32" s="84"/>
      <c r="G32" s="35"/>
      <c r="H32" s="43"/>
    </row>
    <row r="33" spans="1:8" s="16" customFormat="1" ht="24.75" customHeight="1">
      <c r="A33" s="85" t="s">
        <v>72</v>
      </c>
      <c r="B33" s="86"/>
      <c r="C33" s="86"/>
      <c r="D33" s="86"/>
      <c r="E33" s="86"/>
      <c r="H33" s="43"/>
    </row>
    <row r="34" spans="1:8" s="16" customFormat="1" ht="19.5" customHeight="1">
      <c r="A34" s="17"/>
      <c r="B34" s="83"/>
      <c r="C34" s="83"/>
      <c r="D34" s="83"/>
      <c r="E34" s="83"/>
      <c r="G34" s="35"/>
      <c r="H34" s="43"/>
    </row>
    <row r="35" spans="1:8" s="16" customFormat="1" ht="21" customHeight="1">
      <c r="A35" s="17"/>
      <c r="B35" s="83"/>
      <c r="C35" s="83"/>
      <c r="D35" s="83"/>
      <c r="E35" s="83"/>
      <c r="H35" s="43"/>
    </row>
    <row r="36" spans="1:8" ht="18" customHeight="1">
      <c r="A36" s="17"/>
      <c r="B36" s="83"/>
      <c r="C36" s="83"/>
      <c r="D36" s="83"/>
      <c r="E36" s="83"/>
      <c r="H36" s="46"/>
    </row>
    <row r="37" spans="1:8" ht="20.25" customHeight="1">
      <c r="A37" s="17"/>
      <c r="B37" s="83"/>
      <c r="C37" s="83"/>
      <c r="D37" s="83"/>
      <c r="E37" s="83"/>
      <c r="H37" s="43"/>
    </row>
    <row r="38" spans="1:8" ht="18.75" customHeight="1">
      <c r="A38" s="17"/>
      <c r="B38" s="18"/>
      <c r="C38" s="21"/>
      <c r="D38" s="42"/>
      <c r="E38" s="19"/>
      <c r="H38" s="43"/>
    </row>
    <row r="39" spans="1:8" ht="17.25" customHeight="1">
      <c r="A39" s="17"/>
      <c r="B39" s="18"/>
      <c r="C39" s="22"/>
      <c r="D39" s="23"/>
      <c r="E39" s="19"/>
      <c r="H39" s="43"/>
    </row>
    <row r="40" spans="1:8" ht="16.5" customHeight="1">
      <c r="A40" s="17"/>
      <c r="B40" s="18"/>
      <c r="C40" s="24"/>
      <c r="D40" s="20"/>
      <c r="E40" s="19"/>
      <c r="H40" s="43"/>
    </row>
    <row r="41" spans="1:8" ht="18" customHeight="1">
      <c r="A41" s="17"/>
      <c r="B41" s="18"/>
      <c r="C41" s="22"/>
      <c r="D41" s="23"/>
      <c r="E41" s="19"/>
      <c r="H41" s="43"/>
    </row>
    <row r="42" spans="1:8" ht="15.75" customHeight="1">
      <c r="H42" s="44"/>
    </row>
    <row r="43" spans="1:8">
      <c r="H43" s="45"/>
    </row>
  </sheetData>
  <mergeCells count="12">
    <mergeCell ref="B36:E36"/>
    <mergeCell ref="B37:E37"/>
    <mergeCell ref="B32:E32"/>
    <mergeCell ref="B34:E34"/>
    <mergeCell ref="B35:E35"/>
    <mergeCell ref="A33:E33"/>
    <mergeCell ref="A31:G31"/>
    <mergeCell ref="B7:E8"/>
    <mergeCell ref="C1:E1"/>
    <mergeCell ref="B2:E2"/>
    <mergeCell ref="D3:E3"/>
    <mergeCell ref="B6:E6"/>
  </mergeCells>
  <phoneticPr fontId="4" type="noConversion"/>
  <pageMargins left="0.78740157480314965" right="0.59055118110236227" top="0.78740157480314965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D1:G1"/>
  <sheetViews>
    <sheetView zoomScale="70" workbookViewId="0">
      <selection sqref="A1:IV65536"/>
    </sheetView>
  </sheetViews>
  <sheetFormatPr defaultRowHeight="12.75"/>
  <cols>
    <col min="1" max="3" width="9.140625" style="1"/>
    <col min="4" max="4" width="9.140625" style="2"/>
    <col min="5" max="5" width="9.140625" style="32"/>
    <col min="6" max="7" width="9.140625" style="3"/>
    <col min="8" max="16384" width="9.140625" style="1"/>
  </cols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reestr</dc:creator>
  <cp:lastModifiedBy>duma2</cp:lastModifiedBy>
  <cp:lastPrinted>2017-02-28T08:11:20Z</cp:lastPrinted>
  <dcterms:created xsi:type="dcterms:W3CDTF">2010-02-25T05:28:54Z</dcterms:created>
  <dcterms:modified xsi:type="dcterms:W3CDTF">2017-02-28T08:11:45Z</dcterms:modified>
</cp:coreProperties>
</file>