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65" windowHeight="8745" activeTab="1"/>
  </bookViews>
  <sheets>
    <sheet name="Приложение 1" sheetId="1" r:id="rId1"/>
    <sheet name="Приложение 2" sheetId="3" r:id="rId2"/>
  </sheets>
  <calcPr calcId="145621"/>
</workbook>
</file>

<file path=xl/calcChain.xml><?xml version="1.0" encoding="utf-8"?>
<calcChain xmlns="http://schemas.openxmlformats.org/spreadsheetml/2006/main">
  <c r="E14" i="1" l="1"/>
  <c r="D14" i="1"/>
  <c r="G14" i="1"/>
  <c r="C12" i="3" l="1"/>
  <c r="F13" i="1"/>
  <c r="F10" i="1" l="1"/>
  <c r="F14" i="1" s="1"/>
</calcChain>
</file>

<file path=xl/sharedStrings.xml><?xml version="1.0" encoding="utf-8"?>
<sst xmlns="http://schemas.openxmlformats.org/spreadsheetml/2006/main" count="43" uniqueCount="30">
  <si>
    <t xml:space="preserve">Наименование                                       муниципального  имущества                                                           </t>
  </si>
  <si>
    <t>№ п/п</t>
  </si>
  <si>
    <t>Выкупная  стоимость земельного участка                      (руб.)</t>
  </si>
  <si>
    <t>Аукцион</t>
  </si>
  <si>
    <t>-</t>
  </si>
  <si>
    <t>Всего сумма за проданное имущество</t>
  </si>
  <si>
    <t>посредством публичного предложения</t>
  </si>
  <si>
    <t xml:space="preserve">Отчет Комитета по управлению муниципальным имуществом администрации города Радужный о результатах приватизации 
муниципального имущества за 2020 год
</t>
  </si>
  <si>
    <t>Автотранспортное средство - марка, модель КИА МАДЖЕНТИС</t>
  </si>
  <si>
    <t>Автотранспортное срдество - марка, модель HYUNDAI TRAJET 2.0</t>
  </si>
  <si>
    <t>Гараж № 11 (1 ряд), нежилое здание для стоянки автотранспорта, общей площадью 26,1 кв.м., расположенный по адресу: Россия, Тюменская область, Ханты-Мансийский автономный округ, г.Радужный, Северо-западная коммунальная зона, ул. Новая, комплекс гаражей № 7, строение № 11, с одномоментным отчуждением земельного участка</t>
  </si>
  <si>
    <t>Гараж № 65 (4 ряд), нежилое здание для стоянки автотранспорта, общей площадью 34 кв.м., расположенный по адресу: Россия, Тюменская область, Ханты-Мансийский автономный округ, г.Радужный, Северо-западная коммунальная зона, ул. Новая, комплекс гаражей № 7, строение № 65, с одномоментным отчуждением земельного участка</t>
  </si>
  <si>
    <t>Доходы полученные от реализации имущества                                               за 2020 год</t>
  </si>
  <si>
    <t>Итого за 2020 год</t>
  </si>
  <si>
    <t>Отчет Комитета по управлению муниципальным имуществом администрации города Радужный о результатах приватизации 
муниципального имущества за 2017 год</t>
  </si>
  <si>
    <t xml:space="preserve">В соответствии с Федеральным законом от 22.07.2008 №159-ФЗ «Об особенностях отчуждения недвижимого имущества,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предпринимательства» </t>
  </si>
  <si>
    <t>Способ приватизации</t>
  </si>
  <si>
    <t xml:space="preserve">Отчуждение муниципального имущества субъектам малого и среднего предпринимательства </t>
  </si>
  <si>
    <t>Теплая стоянка № 1, назначение: нежилое, 1-этажный, общей площадью 432,6 кв.м., инв. № 71:137:002:000036440:00001:20000, адрес объекта: Тюменская область, Ханты-Мансийский автономный округ – Югра, г.Радужный, Северо-западная коммунальная зона, ул.Новая, корп. 1, строение 3</t>
  </si>
  <si>
    <t>Установленная стоимость на торгах за имущество, выставленное в 2020 году</t>
  </si>
  <si>
    <t xml:space="preserve">Приложение 2 </t>
  </si>
  <si>
    <t xml:space="preserve">                                             Итого</t>
  </si>
  <si>
    <t>Фактическое поступление за 2020 год в бюджет города Радужный</t>
  </si>
  <si>
    <t>Материалы, выбывающие при сносе (демонтаже) строения, расположенного по адресу: Ханты-Мансийский автономный округ – Югра, город Радужный, микрорайон Южный, улица Спортивная дом 9</t>
  </si>
  <si>
    <t>Материалы, выбывающие при сносе (демонтаже) строения, расположенного по адресу: Ханты-Мансийский автономный округ – Югра, город Радужный, микрорайон Южный, улица Солнечная дом 22</t>
  </si>
  <si>
    <t xml:space="preserve">                                      Приложение 1</t>
  </si>
  <si>
    <t>В том числе: за имущество - 550 141,20 рублей; за земельные участки - 24 191,00  рублей.</t>
  </si>
  <si>
    <t>Административное здание, нежилое здание, общей площадью 324,9 кв.м., этажность -1, инв.№ 748, адрес объекта: Россия, Тюменская область, Ханты-Мансийский автономный округ, г.Радужный, микрорайон 5, д. 12</t>
  </si>
  <si>
    <t xml:space="preserve">к решению Думы города </t>
  </si>
  <si>
    <t>от 25.02.2021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</si>
</sst>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4" fontId="3" fillId="0" borderId="0" xfId="1" applyNumberFormat="1" applyFont="1"/>
    <xf numFmtId="0" fontId="3" fillId="0" borderId="0" xfId="1" applyNumberFormat="1" applyFont="1"/>
    <xf numFmtId="0" fontId="5" fillId="0" borderId="0" xfId="0" applyFont="1" applyFill="1"/>
    <xf numFmtId="0" fontId="5" fillId="0" borderId="0" xfId="1" applyNumberFormat="1" applyFont="1"/>
    <xf numFmtId="0" fontId="5" fillId="0" borderId="0" xfId="0" applyFont="1"/>
    <xf numFmtId="164" fontId="5" fillId="0" borderId="0" xfId="1" applyFont="1"/>
    <xf numFmtId="4" fontId="5" fillId="0" borderId="0" xfId="1" applyNumberFormat="1" applyFont="1"/>
    <xf numFmtId="164" fontId="5" fillId="0" borderId="0" xfId="1" applyFont="1" applyFill="1" applyAlignment="1">
      <alignment horizontal="right"/>
    </xf>
    <xf numFmtId="0" fontId="3" fillId="0" borderId="0" xfId="0" applyFont="1" applyFill="1"/>
    <xf numFmtId="0" fontId="3" fillId="0" borderId="0" xfId="0" applyFont="1"/>
    <xf numFmtId="164" fontId="3" fillId="0" borderId="0" xfId="1" applyFont="1" applyFill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4" fontId="5" fillId="0" borderId="0" xfId="1" applyNumberFormat="1" applyFont="1" applyFill="1" applyAlignment="1">
      <alignment horizontal="right"/>
    </xf>
    <xf numFmtId="49" fontId="5" fillId="0" borderId="0" xfId="0" applyNumberFormat="1" applyFont="1" applyAlignment="1" applyProtection="1">
      <alignment wrapText="1" shrinkToFit="1"/>
      <protection locked="0"/>
    </xf>
    <xf numFmtId="0" fontId="5" fillId="0" borderId="0" xfId="0" applyFont="1" applyBorder="1" applyAlignment="1">
      <alignment horizontal="center" vertical="justify"/>
    </xf>
    <xf numFmtId="165" fontId="5" fillId="0" borderId="0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4" fillId="0" borderId="0" xfId="1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5" fillId="0" borderId="0" xfId="1" applyNumberFormat="1" applyFont="1" applyAlignment="1"/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0" fillId="0" borderId="2" xfId="0" applyBorder="1" applyAlignment="1"/>
    <xf numFmtId="164" fontId="5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K7" sqref="K7"/>
    </sheetView>
  </sheetViews>
  <sheetFormatPr defaultColWidth="9.140625" defaultRowHeight="18.75" x14ac:dyDescent="0.3"/>
  <cols>
    <col min="1" max="1" width="4.5703125" style="5" customWidth="1"/>
    <col min="2" max="2" width="28.85546875" style="5" customWidth="1"/>
    <col min="3" max="3" width="20.7109375" style="5" customWidth="1"/>
    <col min="4" max="4" width="15" style="6" customWidth="1"/>
    <col min="5" max="5" width="15.85546875" style="7" customWidth="1"/>
    <col min="6" max="6" width="19.42578125" style="4" customWidth="1"/>
    <col min="7" max="7" width="22.42578125" style="5" customWidth="1"/>
    <col min="8" max="16384" width="9.140625" style="5"/>
  </cols>
  <sheetData>
    <row r="1" spans="1:9" x14ac:dyDescent="0.3">
      <c r="A1" s="3"/>
      <c r="B1" s="3"/>
      <c r="C1" s="3"/>
      <c r="F1" s="47" t="s">
        <v>25</v>
      </c>
      <c r="G1" s="48"/>
      <c r="H1" s="48"/>
      <c r="I1" s="48"/>
    </row>
    <row r="2" spans="1:9" x14ac:dyDescent="0.3">
      <c r="A2" s="3"/>
      <c r="B2" s="54" t="s">
        <v>28</v>
      </c>
      <c r="C2" s="54"/>
      <c r="D2" s="54"/>
      <c r="E2" s="54"/>
      <c r="F2" s="54"/>
      <c r="G2" s="48"/>
    </row>
    <row r="3" spans="1:9" x14ac:dyDescent="0.3">
      <c r="A3" s="3"/>
      <c r="B3" s="8"/>
      <c r="C3" s="8"/>
      <c r="D3" s="54" t="s">
        <v>29</v>
      </c>
      <c r="E3" s="48"/>
      <c r="F3" s="48"/>
      <c r="G3" s="48"/>
    </row>
    <row r="4" spans="1:9" x14ac:dyDescent="0.3">
      <c r="A4" s="3"/>
      <c r="B4" s="8"/>
      <c r="C4" s="8"/>
      <c r="D4" s="8"/>
      <c r="E4" s="15"/>
      <c r="F4" s="8"/>
      <c r="G4" s="14"/>
    </row>
    <row r="5" spans="1:9" ht="35.25" customHeight="1" x14ac:dyDescent="0.3">
      <c r="A5" s="52" t="s">
        <v>7</v>
      </c>
      <c r="B5" s="49"/>
      <c r="C5" s="49"/>
      <c r="D5" s="49"/>
      <c r="E5" s="49"/>
      <c r="F5" s="49"/>
      <c r="G5" s="48"/>
    </row>
    <row r="6" spans="1:9" s="16" customFormat="1" ht="23.45" customHeight="1" x14ac:dyDescent="0.3">
      <c r="A6" s="53"/>
      <c r="B6" s="53"/>
      <c r="C6" s="53"/>
      <c r="D6" s="53"/>
      <c r="E6" s="53"/>
      <c r="F6" s="53"/>
      <c r="G6" s="53"/>
    </row>
    <row r="7" spans="1:9" ht="94.9" customHeight="1" x14ac:dyDescent="0.3">
      <c r="A7" s="30" t="s">
        <v>1</v>
      </c>
      <c r="B7" s="30" t="s">
        <v>0</v>
      </c>
      <c r="C7" s="30" t="s">
        <v>16</v>
      </c>
      <c r="D7" s="30" t="s">
        <v>19</v>
      </c>
      <c r="E7" s="30" t="s">
        <v>2</v>
      </c>
      <c r="F7" s="31" t="s">
        <v>5</v>
      </c>
      <c r="G7" s="31" t="s">
        <v>22</v>
      </c>
    </row>
    <row r="8" spans="1:9" ht="94.9" customHeight="1" x14ac:dyDescent="0.3">
      <c r="A8" s="32">
        <v>1</v>
      </c>
      <c r="B8" s="29" t="s">
        <v>23</v>
      </c>
      <c r="C8" s="30" t="s">
        <v>3</v>
      </c>
      <c r="D8" s="33">
        <v>31850</v>
      </c>
      <c r="E8" s="34" t="s">
        <v>4</v>
      </c>
      <c r="F8" s="35">
        <v>31850</v>
      </c>
      <c r="G8" s="39">
        <v>4900</v>
      </c>
    </row>
    <row r="9" spans="1:9" ht="94.9" customHeight="1" x14ac:dyDescent="0.3">
      <c r="A9" s="32">
        <v>2</v>
      </c>
      <c r="B9" s="29" t="s">
        <v>24</v>
      </c>
      <c r="C9" s="30" t="s">
        <v>3</v>
      </c>
      <c r="D9" s="33">
        <v>31850</v>
      </c>
      <c r="E9" s="34" t="s">
        <v>4</v>
      </c>
      <c r="F9" s="35">
        <v>31850</v>
      </c>
      <c r="G9" s="39">
        <v>4900</v>
      </c>
    </row>
    <row r="10" spans="1:9" ht="61.9" customHeight="1" x14ac:dyDescent="0.3">
      <c r="A10" s="36">
        <v>3</v>
      </c>
      <c r="B10" s="37" t="s">
        <v>8</v>
      </c>
      <c r="C10" s="38" t="s">
        <v>6</v>
      </c>
      <c r="D10" s="39">
        <v>117500</v>
      </c>
      <c r="E10" s="34" t="s">
        <v>4</v>
      </c>
      <c r="F10" s="39">
        <f>SUM(D10:E10)</f>
        <v>117500</v>
      </c>
      <c r="G10" s="39">
        <v>117500</v>
      </c>
    </row>
    <row r="11" spans="1:9" ht="58.9" customHeight="1" x14ac:dyDescent="0.3">
      <c r="A11" s="40">
        <v>4</v>
      </c>
      <c r="B11" s="37" t="s">
        <v>9</v>
      </c>
      <c r="C11" s="38" t="s">
        <v>6</v>
      </c>
      <c r="D11" s="33">
        <v>175950</v>
      </c>
      <c r="E11" s="34" t="s">
        <v>4</v>
      </c>
      <c r="F11" s="39">
        <v>175950</v>
      </c>
      <c r="G11" s="39">
        <v>175950</v>
      </c>
    </row>
    <row r="12" spans="1:9" ht="163.9" customHeight="1" x14ac:dyDescent="0.3">
      <c r="A12" s="40">
        <v>5</v>
      </c>
      <c r="B12" s="28" t="s">
        <v>10</v>
      </c>
      <c r="C12" s="38" t="s">
        <v>3</v>
      </c>
      <c r="D12" s="33">
        <v>200828</v>
      </c>
      <c r="E12" s="33">
        <v>24430</v>
      </c>
      <c r="F12" s="39">
        <v>225258</v>
      </c>
      <c r="G12" s="39">
        <v>14657.6</v>
      </c>
    </row>
    <row r="13" spans="1:9" ht="173.45" customHeight="1" x14ac:dyDescent="0.3">
      <c r="A13" s="40">
        <v>6</v>
      </c>
      <c r="B13" s="41" t="s">
        <v>11</v>
      </c>
      <c r="C13" s="38" t="s">
        <v>3</v>
      </c>
      <c r="D13" s="33">
        <v>232233.60000000001</v>
      </c>
      <c r="E13" s="33">
        <v>24191</v>
      </c>
      <c r="F13" s="39">
        <f>D13+E13</f>
        <v>256424.6</v>
      </c>
      <c r="G13" s="39">
        <v>256424.6</v>
      </c>
    </row>
    <row r="14" spans="1:9" ht="24" customHeight="1" x14ac:dyDescent="0.3">
      <c r="A14" s="42"/>
      <c r="B14" s="43" t="s">
        <v>13</v>
      </c>
      <c r="C14" s="37"/>
      <c r="D14" s="45">
        <f>SUM(D8:D13)</f>
        <v>790211.6</v>
      </c>
      <c r="E14" s="45">
        <f>SUM(E8:E13)</f>
        <v>48621</v>
      </c>
      <c r="F14" s="44">
        <f>SUM(F8:F13)</f>
        <v>838832.6</v>
      </c>
      <c r="G14" s="46">
        <f>G8+G9+G10+G11+G12+G13</f>
        <v>574332.19999999995</v>
      </c>
    </row>
    <row r="15" spans="1:9" ht="12.75" customHeight="1" x14ac:dyDescent="0.3">
      <c r="G15" s="17"/>
    </row>
    <row r="16" spans="1:9" x14ac:dyDescent="0.3">
      <c r="A16" s="50" t="s">
        <v>26</v>
      </c>
      <c r="B16" s="51"/>
      <c r="C16" s="51"/>
      <c r="D16" s="51"/>
      <c r="E16" s="51"/>
      <c r="F16" s="51"/>
      <c r="G16" s="18"/>
    </row>
    <row r="17" spans="1:7" x14ac:dyDescent="0.3">
      <c r="A17" s="51"/>
      <c r="B17" s="51"/>
      <c r="C17" s="51"/>
      <c r="D17" s="51"/>
      <c r="E17" s="51"/>
      <c r="F17" s="51"/>
      <c r="G17" s="18"/>
    </row>
    <row r="18" spans="1:7" hidden="1" x14ac:dyDescent="0.3">
      <c r="A18" s="49"/>
      <c r="B18" s="49"/>
      <c r="C18" s="49"/>
      <c r="D18" s="49"/>
      <c r="E18" s="49"/>
      <c r="F18" s="49"/>
      <c r="G18" s="17"/>
    </row>
    <row r="19" spans="1:7" x14ac:dyDescent="0.3">
      <c r="G19" s="14"/>
    </row>
    <row r="20" spans="1:7" x14ac:dyDescent="0.3">
      <c r="G20" s="14"/>
    </row>
    <row r="21" spans="1:7" x14ac:dyDescent="0.3">
      <c r="G21" s="14"/>
    </row>
    <row r="22" spans="1:7" x14ac:dyDescent="0.3">
      <c r="G22" s="14"/>
    </row>
    <row r="23" spans="1:7" x14ac:dyDescent="0.3">
      <c r="G23" s="14"/>
    </row>
    <row r="24" spans="1:7" x14ac:dyDescent="0.3">
      <c r="G24" s="19"/>
    </row>
    <row r="25" spans="1:7" x14ac:dyDescent="0.3">
      <c r="G25" s="14"/>
    </row>
    <row r="26" spans="1:7" x14ac:dyDescent="0.3">
      <c r="G26" s="14"/>
    </row>
    <row r="27" spans="1:7" x14ac:dyDescent="0.3">
      <c r="G27" s="14"/>
    </row>
    <row r="28" spans="1:7" x14ac:dyDescent="0.3">
      <c r="G28" s="14"/>
    </row>
    <row r="29" spans="1:7" x14ac:dyDescent="0.3">
      <c r="G29" s="14"/>
    </row>
    <row r="30" spans="1:7" x14ac:dyDescent="0.3">
      <c r="G30" s="14"/>
    </row>
    <row r="31" spans="1:7" x14ac:dyDescent="0.3">
      <c r="G31" s="14"/>
    </row>
    <row r="32" spans="1:7" x14ac:dyDescent="0.3">
      <c r="G32" s="14"/>
    </row>
    <row r="33" spans="7:7" x14ac:dyDescent="0.3">
      <c r="G33" s="14"/>
    </row>
    <row r="34" spans="7:7" x14ac:dyDescent="0.3">
      <c r="G34" s="14"/>
    </row>
    <row r="35" spans="7:7" x14ac:dyDescent="0.3">
      <c r="G35" s="20"/>
    </row>
    <row r="36" spans="7:7" x14ac:dyDescent="0.3">
      <c r="G36" s="14"/>
    </row>
    <row r="37" spans="7:7" x14ac:dyDescent="0.3">
      <c r="G37" s="14"/>
    </row>
    <row r="38" spans="7:7" x14ac:dyDescent="0.3">
      <c r="G38" s="14"/>
    </row>
    <row r="39" spans="7:7" x14ac:dyDescent="0.3">
      <c r="G39" s="14"/>
    </row>
  </sheetData>
  <mergeCells count="6">
    <mergeCell ref="F1:I1"/>
    <mergeCell ref="A18:F18"/>
    <mergeCell ref="A16:F17"/>
    <mergeCell ref="A5:G6"/>
    <mergeCell ref="B2:G2"/>
    <mergeCell ref="D3:G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70" workbookViewId="0">
      <selection activeCell="Q10" sqref="Q10"/>
    </sheetView>
  </sheetViews>
  <sheetFormatPr defaultColWidth="9.140625" defaultRowHeight="18.75" x14ac:dyDescent="0.3"/>
  <cols>
    <col min="1" max="1" width="5.28515625" style="5" customWidth="1"/>
    <col min="2" max="2" width="36.28515625" style="5" customWidth="1"/>
    <col min="3" max="3" width="29" style="6" customWidth="1"/>
    <col min="4" max="4" width="25.5703125" style="7" customWidth="1"/>
    <col min="5" max="5" width="0.140625" style="4" customWidth="1"/>
    <col min="6" max="6" width="9.140625" style="4"/>
    <col min="7" max="16384" width="9.140625" style="5"/>
  </cols>
  <sheetData>
    <row r="1" spans="1:5" x14ac:dyDescent="0.3">
      <c r="A1" s="9"/>
      <c r="B1" s="9"/>
      <c r="C1" s="55" t="s">
        <v>20</v>
      </c>
      <c r="D1" s="55"/>
      <c r="E1" s="55"/>
    </row>
    <row r="2" spans="1:5" x14ac:dyDescent="0.3">
      <c r="A2" s="9"/>
      <c r="B2" s="55" t="s">
        <v>28</v>
      </c>
      <c r="C2" s="55"/>
      <c r="D2" s="55"/>
      <c r="E2" s="2"/>
    </row>
    <row r="3" spans="1:5" x14ac:dyDescent="0.3">
      <c r="A3" s="9"/>
      <c r="B3" s="11"/>
      <c r="C3" s="55" t="s">
        <v>29</v>
      </c>
      <c r="D3" s="55"/>
      <c r="E3" s="2"/>
    </row>
    <row r="4" spans="1:5" x14ac:dyDescent="0.3">
      <c r="A4" s="9"/>
      <c r="B4" s="11"/>
      <c r="C4" s="11"/>
      <c r="D4" s="11"/>
      <c r="E4" s="2"/>
    </row>
    <row r="5" spans="1:5" ht="35.450000000000003" customHeight="1" x14ac:dyDescent="0.3">
      <c r="A5" s="21"/>
      <c r="B5" s="56" t="s">
        <v>14</v>
      </c>
      <c r="C5" s="56"/>
      <c r="D5" s="56"/>
      <c r="E5" s="2"/>
    </row>
    <row r="6" spans="1:5" x14ac:dyDescent="0.3">
      <c r="A6" s="21"/>
      <c r="B6" s="56" t="s">
        <v>15</v>
      </c>
      <c r="C6" s="56"/>
      <c r="D6" s="56"/>
      <c r="E6" s="2"/>
    </row>
    <row r="7" spans="1:5" ht="56.45" customHeight="1" x14ac:dyDescent="0.3">
      <c r="A7" s="21"/>
      <c r="B7" s="56"/>
      <c r="C7" s="56"/>
      <c r="D7" s="56"/>
      <c r="E7" s="2"/>
    </row>
    <row r="8" spans="1:5" x14ac:dyDescent="0.3">
      <c r="A8" s="21"/>
      <c r="B8" s="22"/>
      <c r="C8" s="22"/>
      <c r="D8" s="22"/>
      <c r="E8" s="2"/>
    </row>
    <row r="9" spans="1:5" ht="47.25" x14ac:dyDescent="0.3">
      <c r="A9" s="23" t="s">
        <v>1</v>
      </c>
      <c r="B9" s="12" t="s">
        <v>0</v>
      </c>
      <c r="C9" s="12" t="s">
        <v>12</v>
      </c>
      <c r="D9" s="12" t="s">
        <v>16</v>
      </c>
      <c r="E9" s="2"/>
    </row>
    <row r="10" spans="1:5" ht="122.45" customHeight="1" x14ac:dyDescent="0.3">
      <c r="A10" s="24">
        <v>1</v>
      </c>
      <c r="B10" s="25" t="s">
        <v>27</v>
      </c>
      <c r="C10" s="13">
        <v>299833.38</v>
      </c>
      <c r="D10" s="12" t="s">
        <v>17</v>
      </c>
      <c r="E10" s="2"/>
    </row>
    <row r="11" spans="1:5" ht="154.9" customHeight="1" x14ac:dyDescent="0.3">
      <c r="A11" s="24">
        <v>2</v>
      </c>
      <c r="B11" s="26" t="s">
        <v>18</v>
      </c>
      <c r="C11" s="13">
        <v>350563.75</v>
      </c>
      <c r="D11" s="12" t="s">
        <v>17</v>
      </c>
      <c r="E11" s="2"/>
    </row>
    <row r="12" spans="1:5" x14ac:dyDescent="0.3">
      <c r="A12" s="10"/>
      <c r="B12" s="10" t="s">
        <v>21</v>
      </c>
      <c r="C12" s="27">
        <f>C10+C11</f>
        <v>650397.13</v>
      </c>
      <c r="D12" s="1"/>
      <c r="E12" s="2"/>
    </row>
  </sheetData>
  <mergeCells count="5">
    <mergeCell ref="B2:D2"/>
    <mergeCell ref="C3:D3"/>
    <mergeCell ref="B5:D5"/>
    <mergeCell ref="B6:D7"/>
    <mergeCell ref="C1:E1"/>
  </mergeCells>
  <phoneticPr fontId="2" type="noConversion"/>
  <pageMargins left="0.55118110236220474" right="0.15748031496062992" top="0.3937007874015748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Ермоленко О.В.</cp:lastModifiedBy>
  <cp:lastPrinted>2021-02-24T09:06:24Z</cp:lastPrinted>
  <dcterms:created xsi:type="dcterms:W3CDTF">2010-02-25T05:28:54Z</dcterms:created>
  <dcterms:modified xsi:type="dcterms:W3CDTF">2021-02-24T09:06:30Z</dcterms:modified>
</cp:coreProperties>
</file>