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2" sheetId="1" r:id="rId1"/>
  </sheets>
  <definedNames>
    <definedName name="_xlnm.Print_Titles" localSheetId="0">'12'!$7:$7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D44" i="1" s="1"/>
  <c r="D193" i="1" s="1"/>
  <c r="D46" i="1"/>
</calcChain>
</file>

<file path=xl/sharedStrings.xml><?xml version="1.0" encoding="utf-8"?>
<sst xmlns="http://schemas.openxmlformats.org/spreadsheetml/2006/main" count="559" uniqueCount="168">
  <si>
    <t/>
  </si>
  <si>
    <t>ИТОГО:</t>
  </si>
  <si>
    <t>90E0184350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</si>
  <si>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</si>
  <si>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</si>
  <si>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</si>
  <si>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</si>
  <si>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Сельское хозяйство и рыболовство</t>
  </si>
  <si>
    <t>НАЦИОНАЛЬНАЯ ЭКОНОМИКА</t>
  </si>
  <si>
    <t>Субвенции на поддержку и развитие  животноводства</t>
  </si>
  <si>
    <t>90E0100000</t>
  </si>
  <si>
    <t>Субвенции на поддержку животноводства, переработки и реализации продукции животноводства</t>
  </si>
  <si>
    <t>90E0000000</t>
  </si>
  <si>
    <t>9000000000</t>
  </si>
  <si>
    <t xml:space="preserve">Непрограммные расходы </t>
  </si>
  <si>
    <t>630</t>
  </si>
  <si>
    <t>7600584320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</si>
  <si>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</si>
  <si>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600</t>
  </si>
  <si>
    <t>Предоставление субсидий бюджетным, автономным учреждениям и иным некоммерческим организациям</t>
  </si>
  <si>
    <t>Другие вопросы в области социальной политики</t>
  </si>
  <si>
    <t>СОЦИАЛЬНАЯ ПОЛИТИКА</t>
  </si>
  <si>
    <t>Субвенции на осуществление деятельности по опеке и попечительству</t>
  </si>
  <si>
    <t>7600500000</t>
  </si>
  <si>
    <t>Основное мероприятие "Дополнительные гарантии права на подготовку граждан, выразивших желание стать опекунами или попечителями, либо принять детей, оставшихся без попечения родителей, в семью на воспитание в иных установленных семейным законодательством формах"</t>
  </si>
  <si>
    <t>410</t>
  </si>
  <si>
    <t>76004R0820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</si>
  <si>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</si>
  <si>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</si>
  <si>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</si>
  <si>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Охрана семьи и детства</t>
  </si>
  <si>
    <t>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</si>
  <si>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7600484310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</si>
  <si>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</si>
  <si>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7600400000</t>
  </si>
  <si>
    <t>Основное мероприятие "Предоставление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помещений"</t>
  </si>
  <si>
    <t>240</t>
  </si>
  <si>
    <t>7600384320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</si>
  <si>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</si>
  <si>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</si>
  <si>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</si>
  <si>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</si>
  <si>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</si>
  <si>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</si>
  <si>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</si>
  <si>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7600300000</t>
  </si>
  <si>
    <t>Основное мероприятие "Обеспечение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родителей"</t>
  </si>
  <si>
    <t>320</t>
  </si>
  <si>
    <t>7600284060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</si>
  <si>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</si>
  <si>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</si>
  <si>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</si>
  <si>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Субвенции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</si>
  <si>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7600200000</t>
  </si>
  <si>
    <t>Основное мероприятие "Предоставление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</si>
  <si>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7600184320</t>
  </si>
  <si>
    <t>7600100000</t>
  </si>
  <si>
    <t>Основное мероприятие "Осуществление деятельности по опеке и попечительству"</t>
  </si>
  <si>
    <t>7600000000</t>
  </si>
  <si>
    <t>Муниципальная программа "Реализация отдельных государственных полномочий в сфере опеки и попечительства в городе Радужный"</t>
  </si>
  <si>
    <t>71003D9300</t>
  </si>
  <si>
    <t>Органы юстиции</t>
  </si>
  <si>
    <t>НАЦИОНАЛЬНАЯ БЕЗОПАСНОСТЬ И ПРАВООХРАНИТЕЛЬНАЯ ДЕЯТЕЛЬНОСТЬ</t>
  </si>
  <si>
    <t>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</si>
  <si>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7100384290</t>
  </si>
  <si>
    <t>Другие вопросы в области охраны окружающей среды</t>
  </si>
  <si>
    <t>ОХРАНА ОКРУЖАЮЩЕЙ СРЕДЫ</t>
  </si>
  <si>
    <t>Субвенции на 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</si>
  <si>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7100384270</t>
  </si>
  <si>
    <t>Другие общегосударственные вопросы</t>
  </si>
  <si>
    <t>ОБЩЕГОСУДАРСТВЕННЫЕ ВОПРОСЫ</t>
  </si>
  <si>
    <t>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</si>
  <si>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7100384250</t>
  </si>
  <si>
    <t>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</si>
  <si>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7100384120</t>
  </si>
  <si>
    <t>Другие вопросы в области национальной экономики</t>
  </si>
  <si>
    <t>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</si>
  <si>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7100384100</t>
  </si>
  <si>
    <t>Другие вопросы в области культуры, кинематографии</t>
  </si>
  <si>
    <t>КУЛЬТУРА,КИНЕМАТОГРАФИЯ</t>
  </si>
  <si>
    <t>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</si>
  <si>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7100359300</t>
  </si>
  <si>
    <t>Субвенции на осуществление переданных полномочий Российской Федерации на государственную регистрацию актов гражданского состояния</t>
  </si>
  <si>
    <t>7100351200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</si>
  <si>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</si>
  <si>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</si>
  <si>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7100300000</t>
  </si>
  <si>
    <t>Основное мероприятие "Обеспечение деятельности и осуществление материально-технического и транспортного обеспечения деятельности органов администрации города Радужный, специалистов указанных органов, осуществляющих государственные полномочия"</t>
  </si>
  <si>
    <t>7100000000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</si>
  <si>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в городе Радужный "</t>
  </si>
  <si>
    <t>6900384080</t>
  </si>
  <si>
    <t>Другие вопросы в области образования</t>
  </si>
  <si>
    <t>ОБРАЗОВАНИЕ</t>
  </si>
  <si>
    <t>Субвенции на организацию и обеспечение отдыха и оздоровления детей, в том числе в этнической среде</t>
  </si>
  <si>
    <t>6900300000</t>
  </si>
  <si>
    <t>Основное мероприятие "Организационно-управленческая деятельность по организации отдыха и оздоровления детей"</t>
  </si>
  <si>
    <t>6900284080</t>
  </si>
  <si>
    <t xml:space="preserve">Молодежная политика </t>
  </si>
  <si>
    <t>6900200000</t>
  </si>
  <si>
    <t>Основное мероприятие "Организация отдыха и оздоровления детей за пределами города Радужный"</t>
  </si>
  <si>
    <t>6900000000</t>
  </si>
  <si>
    <t>Муниципальная программа "Организация отдыха, оздоровления, занятости детей, подростков и молодежи города Радужный"</t>
  </si>
  <si>
    <t>58Г0184200</t>
  </si>
  <si>
    <t>Субвенции на организацию мероприятий при осуществлении деятельности по обращению с животными без владельцев</t>
  </si>
  <si>
    <t>58Г0100000</t>
  </si>
  <si>
    <t>Основное мероприятие "Организация мероприятий при осуществлении деятельности по обращению с животными без владельцев"</t>
  </si>
  <si>
    <t>58Г0000000</t>
  </si>
  <si>
    <t>5850384280</t>
  </si>
  <si>
    <t>Другие вопросы в области здравоохранения</t>
  </si>
  <si>
    <t>ЗДРАВООХРАНЕНИЕ</t>
  </si>
  <si>
    <t>Субвенции на организацию осуществления мероприятий по проведению дезинсекции и дератизации в Ханты-Мансийском автономном округе – Югре</t>
  </si>
  <si>
    <t>5850300000</t>
  </si>
  <si>
    <t>Основное мероприятие "Организация осуществления мероприятий по проведению дезинсекции и дератизации в городе  Радужный"</t>
  </si>
  <si>
    <t>5850000000</t>
  </si>
  <si>
    <t>Подпрограмма "Обеспечение чистоты и порядка в границах города, улучшение санитарно-гигиенических условий проживания населения"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</si>
  <si>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</si>
  <si>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Радужный"</t>
  </si>
  <si>
    <t>5720384220</t>
  </si>
  <si>
    <t>Другие вопросы в области жилищно-коммунального хозяйства</t>
  </si>
  <si>
    <t>ЖИЛИЩНО-КОММУНАЛЬНОЕ ХОЗЯЙСТВО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</si>
  <si>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</si>
  <si>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5720300000</t>
  </si>
  <si>
    <t>Основное мероприятие "Осуществление Комитетом отдельных государственных полномочий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</si>
  <si>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5720151350</t>
  </si>
  <si>
    <t>Социальное обеспечение населения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</si>
  <si>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</si>
  <si>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5720100000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</si>
  <si>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 инвалидов, вставших на учет в качестве нуждающихся в жилых помещениях до 1 января 2005 года"</t>
  </si>
  <si>
    <t>5720000000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</si>
  <si>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</si>
  <si>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5700000000</t>
  </si>
  <si>
    <t>Муниципальная программа "Обеспечение доступным и комфортным жильем жителей города Радужный"</t>
  </si>
  <si>
    <t>610</t>
  </si>
  <si>
    <t>5110384030</t>
  </si>
  <si>
    <t>Субсидии бюджетным учреждениям</t>
  </si>
  <si>
    <t>Общее образование</t>
  </si>
  <si>
    <t>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</si>
  <si>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5110300000</t>
  </si>
  <si>
    <t>Основное мероприятие " Предоставление питания"</t>
  </si>
  <si>
    <t>5110284305</t>
  </si>
  <si>
    <t>Субвенция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</si>
  <si>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5110284303</t>
  </si>
  <si>
    <t>Субвенция на реализацию основных общеобразовательных программ муниципальным общеобразовательным организациям</t>
  </si>
  <si>
    <t>5110200000</t>
  </si>
  <si>
    <t>Основное мероприятие "Обеспечение реализации основных общеобразовательных программ в образовательных организациях"</t>
  </si>
  <si>
    <t>620</t>
  </si>
  <si>
    <t>5110184301</t>
  </si>
  <si>
    <t>Субсидии автономным учреждениям</t>
  </si>
  <si>
    <t>Дошкольное образование</t>
  </si>
  <si>
    <t>Субвенции на реализацию программ дошкольного образования муниципальным образовательным организациям</t>
  </si>
  <si>
    <t>5110184050</t>
  </si>
  <si>
    <t>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</si>
  <si>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5110100000</t>
  </si>
  <si>
    <t>Основное мероприятие "Обеспечение реализации основных общеобразовательных программ в дошкольных образовательных организациях"</t>
  </si>
  <si>
    <t>5110000000</t>
  </si>
  <si>
    <t>Подпрограмма "Современная школа"</t>
  </si>
  <si>
    <t>5100000000</t>
  </si>
  <si>
    <t>Муниципальная программа "Развитие образования в городе Радужный"</t>
  </si>
  <si>
    <t>ВР</t>
  </si>
  <si>
    <t>ЦСР</t>
  </si>
  <si>
    <t>Наименование</t>
  </si>
  <si>
    <t xml:space="preserve">Распределение субвенций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города Радужный на 2022 год   
</t>
  </si>
  <si>
    <t>(тыс. рублей)</t>
  </si>
  <si>
    <t>к решению Думы города</t>
  </si>
  <si>
    <t>2022 год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</si>
  <si>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</si>
  <si>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Приложение № 12</t>
  </si>
  <si>
    <t>от 10.12.2021 № 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</si>
</sst>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0"/>
    <numFmt numFmtId="166" formatCode="0000000"/>
    <numFmt numFmtId="167" formatCode="00\.00\.00"/>
  </numFmts>
  <fonts count="8" x14ac:knownFonts="1">
    <font>
      <sz val="10"/>
      <name val="Arial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39">
    <xf numFmtId="0" fontId="0" fillId="0" borderId="0" xfId="0"/>
    <xf numFmtId="0" fontId="2" fillId="0" borderId="4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3" fillId="0" borderId="0" xfId="0" applyFont="1"/>
    <xf numFmtId="0" fontId="3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protection hidden="1"/>
    </xf>
    <xf numFmtId="167" fontId="2" fillId="2" borderId="10" xfId="0" applyNumberFormat="1" applyFont="1" applyFill="1" applyBorder="1" applyAlignment="1" applyProtection="1">
      <alignment vertical="center" wrapText="1"/>
      <protection hidden="1"/>
    </xf>
    <xf numFmtId="167" fontId="2" fillId="2" borderId="8" xfId="0" applyNumberFormat="1" applyFont="1" applyFill="1" applyBorder="1" applyAlignment="1" applyProtection="1">
      <alignment vertical="center" wrapText="1"/>
      <protection hidden="1"/>
    </xf>
    <xf numFmtId="167" fontId="3" fillId="2" borderId="8" xfId="0" applyNumberFormat="1" applyFont="1" applyFill="1" applyBorder="1" applyAlignment="1" applyProtection="1">
      <alignment vertical="center" wrapText="1"/>
      <protection hidden="1"/>
    </xf>
    <xf numFmtId="167" fontId="3" fillId="2" borderId="6" xfId="0" applyNumberFormat="1" applyFont="1" applyFill="1" applyBorder="1" applyAlignment="1" applyProtection="1">
      <alignment vertical="center" wrapText="1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166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9" xfId="0" applyNumberFormat="1" applyFont="1" applyFill="1" applyBorder="1" applyAlignment="1" applyProtection="1">
      <alignment horizontal="center" vertical="center"/>
      <protection hidden="1"/>
    </xf>
    <xf numFmtId="166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7" xfId="0" applyNumberFormat="1" applyFont="1" applyFill="1" applyBorder="1" applyAlignment="1" applyProtection="1">
      <alignment horizontal="center" vertical="center"/>
      <protection hidden="1"/>
    </xf>
    <xf numFmtId="166" fontId="3" fillId="0" borderId="7" xfId="0" applyNumberFormat="1" applyFont="1" applyFill="1" applyBorder="1" applyAlignment="1" applyProtection="1">
      <alignment horizontal="center" vertical="center" wrapText="1"/>
      <protection hidden="1"/>
    </xf>
    <xf numFmtId="165" fontId="3" fillId="0" borderId="7" xfId="0" applyNumberFormat="1" applyFont="1" applyFill="1" applyBorder="1" applyAlignment="1" applyProtection="1">
      <alignment horizontal="center" vertical="center"/>
      <protection hidden="1"/>
    </xf>
    <xf numFmtId="166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NumberFormat="1" applyFont="1" applyFill="1" applyBorder="1" applyAlignment="1" applyProtection="1">
      <alignment horizontal="center" vertical="center"/>
      <protection hidden="1"/>
    </xf>
    <xf numFmtId="164" fontId="2" fillId="0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>
      <alignment horizontal="center" vertical="center"/>
    </xf>
    <xf numFmtId="0" fontId="6" fillId="0" borderId="0" xfId="3" applyFont="1" applyFill="1" applyProtection="1">
      <protection hidden="1"/>
    </xf>
    <xf numFmtId="0" fontId="3" fillId="0" borderId="0" xfId="0" applyNumberFormat="1" applyFont="1" applyFill="1" applyAlignment="1" applyProtection="1">
      <alignment vertical="center" wrapText="1"/>
      <protection hidden="1"/>
    </xf>
    <xf numFmtId="0" fontId="1" fillId="0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3" applyNumberFormat="1" applyFont="1" applyFill="1" applyAlignment="1" applyProtection="1">
      <protection hidden="1"/>
    </xf>
    <xf numFmtId="164" fontId="2" fillId="0" borderId="11" xfId="0" applyNumberFormat="1" applyFont="1" applyFill="1" applyBorder="1" applyAlignment="1" applyProtection="1">
      <alignment horizontal="center" vertical="center"/>
      <protection hidden="1"/>
    </xf>
    <xf numFmtId="164" fontId="2" fillId="0" borderId="12" xfId="0" applyNumberFormat="1" applyFont="1" applyFill="1" applyBorder="1" applyAlignment="1" applyProtection="1">
      <alignment horizontal="center" vertical="center"/>
      <protection hidden="1"/>
    </xf>
    <xf numFmtId="164" fontId="3" fillId="0" borderId="12" xfId="0" applyNumberFormat="1" applyFont="1" applyFill="1" applyBorder="1" applyAlignment="1" applyProtection="1">
      <alignment horizontal="center" vertical="center"/>
      <protection hidden="1"/>
    </xf>
    <xf numFmtId="164" fontId="3" fillId="0" borderId="13" xfId="0" applyNumberFormat="1" applyFont="1" applyFill="1" applyBorder="1" applyAlignment="1" applyProtection="1">
      <alignment horizontal="center" vertical="center"/>
      <protection hidden="1"/>
    </xf>
    <xf numFmtId="0" fontId="6" fillId="0" borderId="0" xfId="3" applyNumberFormat="1" applyFont="1" applyFill="1" applyAlignment="1" applyProtection="1">
      <alignment horizontal="right"/>
      <protection hidden="1"/>
    </xf>
    <xf numFmtId="0" fontId="6" fillId="0" borderId="0" xfId="3" applyNumberFormat="1" applyFont="1" applyFill="1" applyAlignment="1" applyProtection="1">
      <alignment horizontal="right" wrapText="1"/>
      <protection hidden="1"/>
    </xf>
    <xf numFmtId="0" fontId="6" fillId="0" borderId="0" xfId="3" applyNumberFormat="1" applyFont="1" applyFill="1" applyAlignment="1" applyProtection="1">
      <alignment horizontal="right" vertical="center" wrapText="1"/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4"/>
  <sheetViews>
    <sheetView showGridLines="0" tabSelected="1" view="pageBreakPreview" zoomScaleNormal="100" zoomScaleSheetLayoutView="100" workbookViewId="0">
      <selection activeCell="I10" sqref="I10"/>
    </sheetView>
  </sheetViews>
  <sheetFormatPr defaultColWidth="9.140625" defaultRowHeight="15" x14ac:dyDescent="0.25"/>
  <cols>
    <col min="1" max="1" width="103.140625" style="3" customWidth="1"/>
    <col min="2" max="2" width="16.28515625" style="24" customWidth="1"/>
    <col min="3" max="3" width="7.5703125" style="24" customWidth="1"/>
    <col min="4" max="4" width="16.42578125" style="24" customWidth="1"/>
    <col min="5" max="217" width="9.140625" style="3" customWidth="1"/>
    <col min="218" max="16384" width="9.140625" style="3"/>
  </cols>
  <sheetData>
    <row r="1" spans="1:4" ht="21" customHeight="1" x14ac:dyDescent="0.25">
      <c r="A1" s="2"/>
      <c r="B1" s="30"/>
      <c r="C1" s="35" t="s">
        <v>166</v>
      </c>
      <c r="D1" s="35"/>
    </row>
    <row r="2" spans="1:4" ht="13.15" customHeight="1" x14ac:dyDescent="0.25">
      <c r="A2" s="2"/>
      <c r="B2" s="36" t="s">
        <v>163</v>
      </c>
      <c r="C2" s="36"/>
      <c r="D2" s="36"/>
    </row>
    <row r="3" spans="1:4" ht="16.899999999999999" customHeight="1" x14ac:dyDescent="0.25">
      <c r="A3" s="4"/>
      <c r="B3" s="37" t="s">
        <v>167</v>
      </c>
      <c r="C3" s="37"/>
      <c r="D3" s="37"/>
    </row>
    <row r="4" spans="1:4" ht="12.75" customHeight="1" x14ac:dyDescent="0.25">
      <c r="A4" s="5"/>
      <c r="B4" s="11"/>
      <c r="C4" s="26"/>
      <c r="D4" s="26"/>
    </row>
    <row r="5" spans="1:4" ht="71.25" customHeight="1" x14ac:dyDescent="0.25">
      <c r="A5" s="38" t="s">
        <v>161</v>
      </c>
      <c r="B5" s="38"/>
      <c r="C5" s="38"/>
      <c r="D5" s="38"/>
    </row>
    <row r="6" spans="1:4" ht="17.45" customHeight="1" thickBot="1" x14ac:dyDescent="0.3">
      <c r="A6" s="6"/>
      <c r="B6" s="12"/>
      <c r="C6" s="12"/>
      <c r="D6" s="25" t="s">
        <v>162</v>
      </c>
    </row>
    <row r="7" spans="1:4" ht="36" customHeight="1" thickBot="1" x14ac:dyDescent="0.3">
      <c r="A7" s="28" t="s">
        <v>160</v>
      </c>
      <c r="B7" s="29" t="s">
        <v>159</v>
      </c>
      <c r="C7" s="29" t="s">
        <v>158</v>
      </c>
      <c r="D7" s="27" t="s">
        <v>164</v>
      </c>
    </row>
    <row r="8" spans="1:4" ht="13.5" customHeight="1" x14ac:dyDescent="0.25">
      <c r="A8" s="7" t="s">
        <v>157</v>
      </c>
      <c r="B8" s="14" t="s">
        <v>156</v>
      </c>
      <c r="C8" s="15" t="s">
        <v>0</v>
      </c>
      <c r="D8" s="31">
        <v>1276273.2</v>
      </c>
    </row>
    <row r="9" spans="1:4" ht="13.5" customHeight="1" x14ac:dyDescent="0.25">
      <c r="A9" s="8" t="s">
        <v>155</v>
      </c>
      <c r="B9" s="16" t="s">
        <v>154</v>
      </c>
      <c r="C9" s="17" t="s">
        <v>0</v>
      </c>
      <c r="D9" s="32">
        <v>1276273.2</v>
      </c>
    </row>
    <row r="10" spans="1:4" ht="30" customHeight="1" x14ac:dyDescent="0.25">
      <c r="A10" s="8" t="s">
        <v>153</v>
      </c>
      <c r="B10" s="16" t="s">
        <v>152</v>
      </c>
      <c r="C10" s="17" t="s">
        <v>0</v>
      </c>
      <c r="D10" s="32">
        <v>554772.5</v>
      </c>
    </row>
    <row r="11" spans="1:4" ht="30.6" customHeight="1" x14ac:dyDescent="0.25">
      <c r="A11" s="9" t="s">
        <v>151</v>
      </c>
      <c r="B11" s="18" t="s">
        <v>150</v>
      </c>
      <c r="C11" s="19" t="s">
        <v>0</v>
      </c>
      <c r="D11" s="33">
        <v>31770</v>
      </c>
    </row>
    <row r="12" spans="1:4" ht="13.5" customHeight="1" x14ac:dyDescent="0.25">
      <c r="A12" s="9" t="s">
        <v>92</v>
      </c>
      <c r="B12" s="18" t="s">
        <v>150</v>
      </c>
      <c r="C12" s="19" t="s">
        <v>0</v>
      </c>
      <c r="D12" s="33">
        <v>1666</v>
      </c>
    </row>
    <row r="13" spans="1:4" ht="13.5" customHeight="1" x14ac:dyDescent="0.25">
      <c r="A13" s="9" t="s">
        <v>148</v>
      </c>
      <c r="B13" s="18" t="s">
        <v>150</v>
      </c>
      <c r="C13" s="19" t="s">
        <v>0</v>
      </c>
      <c r="D13" s="33">
        <v>1666</v>
      </c>
    </row>
    <row r="14" spans="1:4" ht="13.5" customHeight="1" x14ac:dyDescent="0.25">
      <c r="A14" s="9" t="s">
        <v>19</v>
      </c>
      <c r="B14" s="18" t="s">
        <v>150</v>
      </c>
      <c r="C14" s="19" t="s">
        <v>18</v>
      </c>
      <c r="D14" s="33">
        <v>1666</v>
      </c>
    </row>
    <row r="15" spans="1:4" ht="13.5" customHeight="1" x14ac:dyDescent="0.25">
      <c r="A15" s="9" t="s">
        <v>147</v>
      </c>
      <c r="B15" s="18" t="s">
        <v>150</v>
      </c>
      <c r="C15" s="19" t="s">
        <v>145</v>
      </c>
      <c r="D15" s="33">
        <v>1666</v>
      </c>
    </row>
    <row r="16" spans="1:4" ht="13.5" customHeight="1" x14ac:dyDescent="0.25">
      <c r="A16" s="9" t="s">
        <v>21</v>
      </c>
      <c r="B16" s="18" t="s">
        <v>150</v>
      </c>
      <c r="C16" s="19" t="s">
        <v>0</v>
      </c>
      <c r="D16" s="33">
        <v>30104</v>
      </c>
    </row>
    <row r="17" spans="1:4" ht="13.5" customHeight="1" x14ac:dyDescent="0.25">
      <c r="A17" s="9" t="s">
        <v>30</v>
      </c>
      <c r="B17" s="18" t="s">
        <v>150</v>
      </c>
      <c r="C17" s="19" t="s">
        <v>0</v>
      </c>
      <c r="D17" s="33">
        <v>30104</v>
      </c>
    </row>
    <row r="18" spans="1:4" ht="13.5" customHeight="1" x14ac:dyDescent="0.25">
      <c r="A18" s="9" t="s">
        <v>51</v>
      </c>
      <c r="B18" s="18" t="s">
        <v>150</v>
      </c>
      <c r="C18" s="19" t="s">
        <v>50</v>
      </c>
      <c r="D18" s="33">
        <v>30104</v>
      </c>
    </row>
    <row r="19" spans="1:4" ht="13.5" customHeight="1" x14ac:dyDescent="0.25">
      <c r="A19" s="9" t="s">
        <v>49</v>
      </c>
      <c r="B19" s="18" t="s">
        <v>150</v>
      </c>
      <c r="C19" s="19" t="s">
        <v>47</v>
      </c>
      <c r="D19" s="33">
        <v>30104</v>
      </c>
    </row>
    <row r="20" spans="1:4" ht="19.899999999999999" customHeight="1" x14ac:dyDescent="0.25">
      <c r="A20" s="9" t="s">
        <v>149</v>
      </c>
      <c r="B20" s="18" t="s">
        <v>146</v>
      </c>
      <c r="C20" s="19" t="s">
        <v>0</v>
      </c>
      <c r="D20" s="33">
        <v>523002.5</v>
      </c>
    </row>
    <row r="21" spans="1:4" ht="13.5" customHeight="1" x14ac:dyDescent="0.25">
      <c r="A21" s="9" t="s">
        <v>92</v>
      </c>
      <c r="B21" s="18" t="s">
        <v>146</v>
      </c>
      <c r="C21" s="19" t="s">
        <v>0</v>
      </c>
      <c r="D21" s="33">
        <v>523002.5</v>
      </c>
    </row>
    <row r="22" spans="1:4" ht="13.5" customHeight="1" x14ac:dyDescent="0.25">
      <c r="A22" s="9" t="s">
        <v>148</v>
      </c>
      <c r="B22" s="18" t="s">
        <v>146</v>
      </c>
      <c r="C22" s="19" t="s">
        <v>0</v>
      </c>
      <c r="D22" s="33">
        <v>523002.5</v>
      </c>
    </row>
    <row r="23" spans="1:4" ht="16.899999999999999" customHeight="1" x14ac:dyDescent="0.25">
      <c r="A23" s="9" t="s">
        <v>19</v>
      </c>
      <c r="B23" s="18" t="s">
        <v>146</v>
      </c>
      <c r="C23" s="19" t="s">
        <v>18</v>
      </c>
      <c r="D23" s="33">
        <v>523002.5</v>
      </c>
    </row>
    <row r="24" spans="1:4" ht="13.5" customHeight="1" x14ac:dyDescent="0.25">
      <c r="A24" s="9" t="s">
        <v>147</v>
      </c>
      <c r="B24" s="18" t="s">
        <v>146</v>
      </c>
      <c r="C24" s="19" t="s">
        <v>145</v>
      </c>
      <c r="D24" s="33">
        <v>523002.5</v>
      </c>
    </row>
    <row r="25" spans="1:4" ht="36" customHeight="1" x14ac:dyDescent="0.25">
      <c r="A25" s="8" t="s">
        <v>144</v>
      </c>
      <c r="B25" s="16" t="s">
        <v>143</v>
      </c>
      <c r="C25" s="17" t="s">
        <v>0</v>
      </c>
      <c r="D25" s="32">
        <v>616584.69999999995</v>
      </c>
    </row>
    <row r="26" spans="1:4" ht="31.15" customHeight="1" x14ac:dyDescent="0.25">
      <c r="A26" s="9" t="s">
        <v>142</v>
      </c>
      <c r="B26" s="18" t="s">
        <v>141</v>
      </c>
      <c r="C26" s="19" t="s">
        <v>0</v>
      </c>
      <c r="D26" s="33">
        <v>613875.69999999995</v>
      </c>
    </row>
    <row r="27" spans="1:4" ht="13.5" customHeight="1" x14ac:dyDescent="0.25">
      <c r="A27" s="9" t="s">
        <v>92</v>
      </c>
      <c r="B27" s="18" t="s">
        <v>141</v>
      </c>
      <c r="C27" s="19" t="s">
        <v>0</v>
      </c>
      <c r="D27" s="33">
        <v>613875.69999999995</v>
      </c>
    </row>
    <row r="28" spans="1:4" ht="13.5" customHeight="1" x14ac:dyDescent="0.25">
      <c r="A28" s="9" t="s">
        <v>135</v>
      </c>
      <c r="B28" s="18" t="s">
        <v>141</v>
      </c>
      <c r="C28" s="19" t="s">
        <v>0</v>
      </c>
      <c r="D28" s="33">
        <v>613875.69999999995</v>
      </c>
    </row>
    <row r="29" spans="1:4" ht="13.5" customHeight="1" x14ac:dyDescent="0.25">
      <c r="A29" s="9" t="s">
        <v>19</v>
      </c>
      <c r="B29" s="18" t="s">
        <v>141</v>
      </c>
      <c r="C29" s="19" t="s">
        <v>18</v>
      </c>
      <c r="D29" s="33">
        <v>613875.69999999995</v>
      </c>
    </row>
    <row r="30" spans="1:4" ht="19.149999999999999" customHeight="1" x14ac:dyDescent="0.25">
      <c r="A30" s="9" t="s">
        <v>134</v>
      </c>
      <c r="B30" s="18" t="s">
        <v>141</v>
      </c>
      <c r="C30" s="19" t="s">
        <v>132</v>
      </c>
      <c r="D30" s="33">
        <v>613875.69999999995</v>
      </c>
    </row>
    <row r="31" spans="1:4" ht="60" customHeight="1" x14ac:dyDescent="0.25">
      <c r="A31" s="9" t="s">
        <v>140</v>
      </c>
      <c r="B31" s="18" t="s">
        <v>139</v>
      </c>
      <c r="C31" s="19" t="s">
        <v>0</v>
      </c>
      <c r="D31" s="33">
        <v>2709</v>
      </c>
    </row>
    <row r="32" spans="1:4" ht="13.5" customHeight="1" x14ac:dyDescent="0.25">
      <c r="A32" s="9" t="s">
        <v>92</v>
      </c>
      <c r="B32" s="18" t="s">
        <v>139</v>
      </c>
      <c r="C32" s="19" t="s">
        <v>0</v>
      </c>
      <c r="D32" s="33">
        <v>2709</v>
      </c>
    </row>
    <row r="33" spans="1:4" ht="13.5" customHeight="1" x14ac:dyDescent="0.25">
      <c r="A33" s="9" t="s">
        <v>135</v>
      </c>
      <c r="B33" s="18" t="s">
        <v>139</v>
      </c>
      <c r="C33" s="19" t="s">
        <v>0</v>
      </c>
      <c r="D33" s="33">
        <v>2709</v>
      </c>
    </row>
    <row r="34" spans="1:4" ht="20.45" customHeight="1" x14ac:dyDescent="0.25">
      <c r="A34" s="9" t="s">
        <v>19</v>
      </c>
      <c r="B34" s="18" t="s">
        <v>139</v>
      </c>
      <c r="C34" s="19" t="s">
        <v>18</v>
      </c>
      <c r="D34" s="33">
        <v>2709</v>
      </c>
    </row>
    <row r="35" spans="1:4" ht="13.5" customHeight="1" x14ac:dyDescent="0.25">
      <c r="A35" s="9" t="s">
        <v>134</v>
      </c>
      <c r="B35" s="18" t="s">
        <v>139</v>
      </c>
      <c r="C35" s="19" t="s">
        <v>132</v>
      </c>
      <c r="D35" s="33">
        <v>2709</v>
      </c>
    </row>
    <row r="36" spans="1:4" ht="16.149999999999999" customHeight="1" x14ac:dyDescent="0.25">
      <c r="A36" s="8" t="s">
        <v>138</v>
      </c>
      <c r="B36" s="16" t="s">
        <v>137</v>
      </c>
      <c r="C36" s="17" t="s">
        <v>0</v>
      </c>
      <c r="D36" s="32">
        <v>104916</v>
      </c>
    </row>
    <row r="37" spans="1:4" ht="46.9" customHeight="1" x14ac:dyDescent="0.25">
      <c r="A37" s="9" t="s">
        <v>136</v>
      </c>
      <c r="B37" s="18" t="s">
        <v>133</v>
      </c>
      <c r="C37" s="19" t="s">
        <v>0</v>
      </c>
      <c r="D37" s="33">
        <v>104916</v>
      </c>
    </row>
    <row r="38" spans="1:4" ht="13.5" customHeight="1" x14ac:dyDescent="0.25">
      <c r="A38" s="9" t="s">
        <v>92</v>
      </c>
      <c r="B38" s="18" t="s">
        <v>133</v>
      </c>
      <c r="C38" s="19" t="s">
        <v>0</v>
      </c>
      <c r="D38" s="33">
        <v>104916</v>
      </c>
    </row>
    <row r="39" spans="1:4" ht="13.9" customHeight="1" x14ac:dyDescent="0.25">
      <c r="A39" s="9" t="s">
        <v>135</v>
      </c>
      <c r="B39" s="18" t="s">
        <v>133</v>
      </c>
      <c r="C39" s="19" t="s">
        <v>0</v>
      </c>
      <c r="D39" s="33">
        <v>104916</v>
      </c>
    </row>
    <row r="40" spans="1:4" ht="13.9" customHeight="1" x14ac:dyDescent="0.25">
      <c r="A40" s="9" t="s">
        <v>51</v>
      </c>
      <c r="B40" s="18" t="s">
        <v>133</v>
      </c>
      <c r="C40" s="19" t="s">
        <v>50</v>
      </c>
      <c r="D40" s="33">
        <v>588</v>
      </c>
    </row>
    <row r="41" spans="1:4" ht="13.9" customHeight="1" x14ac:dyDescent="0.25">
      <c r="A41" s="9" t="s">
        <v>49</v>
      </c>
      <c r="B41" s="18" t="s">
        <v>133</v>
      </c>
      <c r="C41" s="19" t="s">
        <v>47</v>
      </c>
      <c r="D41" s="33">
        <v>588</v>
      </c>
    </row>
    <row r="42" spans="1:4" ht="13.9" customHeight="1" x14ac:dyDescent="0.25">
      <c r="A42" s="9" t="s">
        <v>19</v>
      </c>
      <c r="B42" s="18" t="s">
        <v>133</v>
      </c>
      <c r="C42" s="19" t="s">
        <v>18</v>
      </c>
      <c r="D42" s="33">
        <v>104328</v>
      </c>
    </row>
    <row r="43" spans="1:4" ht="13.9" customHeight="1" x14ac:dyDescent="0.25">
      <c r="A43" s="9" t="s">
        <v>134</v>
      </c>
      <c r="B43" s="18" t="s">
        <v>133</v>
      </c>
      <c r="C43" s="19" t="s">
        <v>132</v>
      </c>
      <c r="D43" s="33">
        <v>104328</v>
      </c>
    </row>
    <row r="44" spans="1:4" ht="20.45" customHeight="1" x14ac:dyDescent="0.25">
      <c r="A44" s="8" t="s">
        <v>131</v>
      </c>
      <c r="B44" s="16" t="s">
        <v>130</v>
      </c>
      <c r="C44" s="17" t="s">
        <v>0</v>
      </c>
      <c r="D44" s="32">
        <f>D45</f>
        <v>2098.6</v>
      </c>
    </row>
    <row r="45" spans="1:4" ht="35.450000000000003" customHeight="1" x14ac:dyDescent="0.25">
      <c r="A45" s="8" t="s">
        <v>129</v>
      </c>
      <c r="B45" s="16" t="s">
        <v>128</v>
      </c>
      <c r="C45" s="17" t="s">
        <v>0</v>
      </c>
      <c r="D45" s="32">
        <f>D46+D57</f>
        <v>2098.6</v>
      </c>
    </row>
    <row r="46" spans="1:4" ht="46.15" customHeight="1" x14ac:dyDescent="0.25">
      <c r="A46" s="8" t="s">
        <v>127</v>
      </c>
      <c r="B46" s="16" t="s">
        <v>126</v>
      </c>
      <c r="C46" s="17" t="s">
        <v>0</v>
      </c>
      <c r="D46" s="32">
        <f>1030.3*2</f>
        <v>2060.6</v>
      </c>
    </row>
    <row r="47" spans="1:4" ht="34.9" customHeight="1" x14ac:dyDescent="0.25">
      <c r="A47" s="9" t="s">
        <v>125</v>
      </c>
      <c r="B47" s="18" t="s">
        <v>123</v>
      </c>
      <c r="C47" s="19" t="s">
        <v>0</v>
      </c>
      <c r="D47" s="33">
        <v>1030.3</v>
      </c>
    </row>
    <row r="48" spans="1:4" ht="13.5" customHeight="1" x14ac:dyDescent="0.25">
      <c r="A48" s="9" t="s">
        <v>21</v>
      </c>
      <c r="B48" s="18" t="s">
        <v>123</v>
      </c>
      <c r="C48" s="19" t="s">
        <v>0</v>
      </c>
      <c r="D48" s="33">
        <v>1030.3</v>
      </c>
    </row>
    <row r="49" spans="1:4" ht="13.5" customHeight="1" x14ac:dyDescent="0.25">
      <c r="A49" s="9" t="s">
        <v>124</v>
      </c>
      <c r="B49" s="18" t="s">
        <v>123</v>
      </c>
      <c r="C49" s="19" t="s">
        <v>0</v>
      </c>
      <c r="D49" s="33">
        <v>1030.3</v>
      </c>
    </row>
    <row r="50" spans="1:4" ht="13.5" customHeight="1" x14ac:dyDescent="0.25">
      <c r="A50" s="9" t="s">
        <v>51</v>
      </c>
      <c r="B50" s="18" t="s">
        <v>123</v>
      </c>
      <c r="C50" s="19" t="s">
        <v>50</v>
      </c>
      <c r="D50" s="33">
        <v>1030.3</v>
      </c>
    </row>
    <row r="51" spans="1:4" ht="13.5" customHeight="1" x14ac:dyDescent="0.25">
      <c r="A51" s="9" t="s">
        <v>49</v>
      </c>
      <c r="B51" s="18" t="s">
        <v>123</v>
      </c>
      <c r="C51" s="19" t="s">
        <v>47</v>
      </c>
      <c r="D51" s="33">
        <v>1030.3</v>
      </c>
    </row>
    <row r="52" spans="1:4" ht="28.9" customHeight="1" x14ac:dyDescent="0.25">
      <c r="A52" s="9" t="s">
        <v>165</v>
      </c>
      <c r="B52" s="18">
        <v>5720151760</v>
      </c>
      <c r="C52" s="19"/>
      <c r="D52" s="33">
        <v>1030.3</v>
      </c>
    </row>
    <row r="53" spans="1:4" ht="13.5" customHeight="1" x14ac:dyDescent="0.25">
      <c r="A53" s="9" t="s">
        <v>21</v>
      </c>
      <c r="B53" s="18">
        <v>5720151760</v>
      </c>
      <c r="C53" s="19" t="s">
        <v>0</v>
      </c>
      <c r="D53" s="33">
        <v>1030.3</v>
      </c>
    </row>
    <row r="54" spans="1:4" ht="13.5" customHeight="1" x14ac:dyDescent="0.25">
      <c r="A54" s="9" t="s">
        <v>124</v>
      </c>
      <c r="B54" s="18">
        <v>5720151760</v>
      </c>
      <c r="C54" s="19" t="s">
        <v>0</v>
      </c>
      <c r="D54" s="33">
        <v>1030.3</v>
      </c>
    </row>
    <row r="55" spans="1:4" ht="13.5" customHeight="1" x14ac:dyDescent="0.25">
      <c r="A55" s="9" t="s">
        <v>51</v>
      </c>
      <c r="B55" s="18">
        <v>5720151760</v>
      </c>
      <c r="C55" s="19" t="s">
        <v>50</v>
      </c>
      <c r="D55" s="33">
        <v>1030.3</v>
      </c>
    </row>
    <row r="56" spans="1:4" ht="13.5" customHeight="1" x14ac:dyDescent="0.25">
      <c r="A56" s="9" t="s">
        <v>49</v>
      </c>
      <c r="B56" s="18">
        <v>5720151760</v>
      </c>
      <c r="C56" s="19" t="s">
        <v>47</v>
      </c>
      <c r="D56" s="33">
        <v>1030.3</v>
      </c>
    </row>
    <row r="57" spans="1:4" ht="58.15" customHeight="1" x14ac:dyDescent="0.25">
      <c r="A57" s="8" t="s">
        <v>122</v>
      </c>
      <c r="B57" s="16" t="s">
        <v>121</v>
      </c>
      <c r="C57" s="17" t="s">
        <v>0</v>
      </c>
      <c r="D57" s="32">
        <v>38</v>
      </c>
    </row>
    <row r="58" spans="1:4" ht="73.900000000000006" customHeight="1" x14ac:dyDescent="0.25">
      <c r="A58" s="9" t="s">
        <v>120</v>
      </c>
      <c r="B58" s="18" t="s">
        <v>117</v>
      </c>
      <c r="C58" s="19" t="s">
        <v>0</v>
      </c>
      <c r="D58" s="33">
        <v>38</v>
      </c>
    </row>
    <row r="59" spans="1:4" ht="13.5" customHeight="1" x14ac:dyDescent="0.25">
      <c r="A59" s="9" t="s">
        <v>119</v>
      </c>
      <c r="B59" s="18" t="s">
        <v>117</v>
      </c>
      <c r="C59" s="19" t="s">
        <v>0</v>
      </c>
      <c r="D59" s="33">
        <v>38</v>
      </c>
    </row>
    <row r="60" spans="1:4" ht="16.149999999999999" customHeight="1" x14ac:dyDescent="0.25">
      <c r="A60" s="9" t="s">
        <v>118</v>
      </c>
      <c r="B60" s="18" t="s">
        <v>117</v>
      </c>
      <c r="C60" s="19" t="s">
        <v>0</v>
      </c>
      <c r="D60" s="33">
        <v>38</v>
      </c>
    </row>
    <row r="61" spans="1:4" ht="16.149999999999999" customHeight="1" x14ac:dyDescent="0.25">
      <c r="A61" s="9" t="s">
        <v>40</v>
      </c>
      <c r="B61" s="18" t="s">
        <v>117</v>
      </c>
      <c r="C61" s="19" t="s">
        <v>39</v>
      </c>
      <c r="D61" s="33">
        <v>38</v>
      </c>
    </row>
    <row r="62" spans="1:4" ht="18.600000000000001" customHeight="1" x14ac:dyDescent="0.25">
      <c r="A62" s="9" t="s">
        <v>38</v>
      </c>
      <c r="B62" s="18" t="s">
        <v>117</v>
      </c>
      <c r="C62" s="19" t="s">
        <v>36</v>
      </c>
      <c r="D62" s="33">
        <v>38</v>
      </c>
    </row>
    <row r="63" spans="1:4" ht="23.45" customHeight="1" x14ac:dyDescent="0.25">
      <c r="A63" s="8" t="s">
        <v>116</v>
      </c>
      <c r="B63" s="16" t="s">
        <v>115</v>
      </c>
      <c r="C63" s="17" t="s">
        <v>0</v>
      </c>
      <c r="D63" s="32">
        <v>1468.4</v>
      </c>
    </row>
    <row r="64" spans="1:4" ht="30.6" customHeight="1" x14ac:dyDescent="0.25">
      <c r="A64" s="8" t="s">
        <v>114</v>
      </c>
      <c r="B64" s="16" t="s">
        <v>113</v>
      </c>
      <c r="C64" s="17" t="s">
        <v>0</v>
      </c>
      <c r="D64" s="32">
        <v>336.5</v>
      </c>
    </row>
    <row r="65" spans="1:4" ht="30.6" customHeight="1" x14ac:dyDescent="0.25">
      <c r="A65" s="8" t="s">
        <v>112</v>
      </c>
      <c r="B65" s="16" t="s">
        <v>111</v>
      </c>
      <c r="C65" s="17" t="s">
        <v>0</v>
      </c>
      <c r="D65" s="32">
        <v>336.5</v>
      </c>
    </row>
    <row r="66" spans="1:4" ht="31.15" customHeight="1" x14ac:dyDescent="0.25">
      <c r="A66" s="9" t="s">
        <v>110</v>
      </c>
      <c r="B66" s="18" t="s">
        <v>107</v>
      </c>
      <c r="C66" s="19" t="s">
        <v>0</v>
      </c>
      <c r="D66" s="33">
        <v>336.5</v>
      </c>
    </row>
    <row r="67" spans="1:4" ht="13.5" customHeight="1" x14ac:dyDescent="0.25">
      <c r="A67" s="9" t="s">
        <v>109</v>
      </c>
      <c r="B67" s="18" t="s">
        <v>107</v>
      </c>
      <c r="C67" s="19" t="s">
        <v>0</v>
      </c>
      <c r="D67" s="33">
        <v>336.5</v>
      </c>
    </row>
    <row r="68" spans="1:4" ht="13.5" customHeight="1" x14ac:dyDescent="0.25">
      <c r="A68" s="9" t="s">
        <v>108</v>
      </c>
      <c r="B68" s="18" t="s">
        <v>107</v>
      </c>
      <c r="C68" s="19" t="s">
        <v>0</v>
      </c>
      <c r="D68" s="33">
        <v>336.5</v>
      </c>
    </row>
    <row r="69" spans="1:4" ht="13.5" customHeight="1" x14ac:dyDescent="0.25">
      <c r="A69" s="9" t="s">
        <v>40</v>
      </c>
      <c r="B69" s="18" t="s">
        <v>107</v>
      </c>
      <c r="C69" s="19" t="s">
        <v>39</v>
      </c>
      <c r="D69" s="33">
        <v>336.5</v>
      </c>
    </row>
    <row r="70" spans="1:4" ht="13.5" customHeight="1" x14ac:dyDescent="0.25">
      <c r="A70" s="9" t="s">
        <v>38</v>
      </c>
      <c r="B70" s="18" t="s">
        <v>107</v>
      </c>
      <c r="C70" s="19" t="s">
        <v>36</v>
      </c>
      <c r="D70" s="33">
        <v>336.5</v>
      </c>
    </row>
    <row r="71" spans="1:4" ht="30.6" customHeight="1" x14ac:dyDescent="0.25">
      <c r="A71" s="8" t="s">
        <v>105</v>
      </c>
      <c r="B71" s="16" t="s">
        <v>106</v>
      </c>
      <c r="C71" s="17" t="s">
        <v>0</v>
      </c>
      <c r="D71" s="32">
        <v>1131.9000000000001</v>
      </c>
    </row>
    <row r="72" spans="1:4" ht="30.6" customHeight="1" x14ac:dyDescent="0.25">
      <c r="A72" s="8" t="s">
        <v>105</v>
      </c>
      <c r="B72" s="16" t="s">
        <v>104</v>
      </c>
      <c r="C72" s="17" t="s">
        <v>0</v>
      </c>
      <c r="D72" s="32">
        <v>1131.9000000000001</v>
      </c>
    </row>
    <row r="73" spans="1:4" ht="33.6" customHeight="1" x14ac:dyDescent="0.25">
      <c r="A73" s="9" t="s">
        <v>103</v>
      </c>
      <c r="B73" s="18" t="s">
        <v>102</v>
      </c>
      <c r="C73" s="19" t="s">
        <v>0</v>
      </c>
      <c r="D73" s="33">
        <v>1131.9000000000001</v>
      </c>
    </row>
    <row r="74" spans="1:4" ht="13.5" customHeight="1" x14ac:dyDescent="0.25">
      <c r="A74" s="9" t="s">
        <v>8</v>
      </c>
      <c r="B74" s="18" t="s">
        <v>102</v>
      </c>
      <c r="C74" s="19" t="s">
        <v>0</v>
      </c>
      <c r="D74" s="33">
        <v>1131.9000000000001</v>
      </c>
    </row>
    <row r="75" spans="1:4" ht="18" customHeight="1" x14ac:dyDescent="0.25">
      <c r="A75" s="9" t="s">
        <v>7</v>
      </c>
      <c r="B75" s="18" t="s">
        <v>102</v>
      </c>
      <c r="C75" s="19" t="s">
        <v>0</v>
      </c>
      <c r="D75" s="33">
        <v>1131.9000000000001</v>
      </c>
    </row>
    <row r="76" spans="1:4" ht="18" customHeight="1" x14ac:dyDescent="0.25">
      <c r="A76" s="9" t="s">
        <v>40</v>
      </c>
      <c r="B76" s="18" t="s">
        <v>102</v>
      </c>
      <c r="C76" s="19" t="s">
        <v>39</v>
      </c>
      <c r="D76" s="33">
        <v>1131.9000000000001</v>
      </c>
    </row>
    <row r="77" spans="1:4" ht="18" customHeight="1" x14ac:dyDescent="0.25">
      <c r="A77" s="9" t="s">
        <v>38</v>
      </c>
      <c r="B77" s="18" t="s">
        <v>102</v>
      </c>
      <c r="C77" s="19" t="s">
        <v>36</v>
      </c>
      <c r="D77" s="33">
        <v>1131.9000000000001</v>
      </c>
    </row>
    <row r="78" spans="1:4" ht="30.6" customHeight="1" x14ac:dyDescent="0.25">
      <c r="A78" s="8" t="s">
        <v>101</v>
      </c>
      <c r="B78" s="16" t="s">
        <v>100</v>
      </c>
      <c r="C78" s="17" t="s">
        <v>0</v>
      </c>
      <c r="D78" s="32">
        <v>12547.4</v>
      </c>
    </row>
    <row r="79" spans="1:4" ht="22.9" customHeight="1" x14ac:dyDescent="0.25">
      <c r="A79" s="8" t="s">
        <v>99</v>
      </c>
      <c r="B79" s="16" t="s">
        <v>98</v>
      </c>
      <c r="C79" s="17" t="s">
        <v>0</v>
      </c>
      <c r="D79" s="32">
        <v>12117.1</v>
      </c>
    </row>
    <row r="80" spans="1:4" ht="19.899999999999999" customHeight="1" x14ac:dyDescent="0.25">
      <c r="A80" s="9" t="s">
        <v>93</v>
      </c>
      <c r="B80" s="18" t="s">
        <v>96</v>
      </c>
      <c r="C80" s="19" t="s">
        <v>0</v>
      </c>
      <c r="D80" s="33">
        <v>12117.1</v>
      </c>
    </row>
    <row r="81" spans="1:4" ht="13.5" customHeight="1" x14ac:dyDescent="0.25">
      <c r="A81" s="9" t="s">
        <v>92</v>
      </c>
      <c r="B81" s="18" t="s">
        <v>96</v>
      </c>
      <c r="C81" s="19" t="s">
        <v>0</v>
      </c>
      <c r="D81" s="33">
        <v>12117.1</v>
      </c>
    </row>
    <row r="82" spans="1:4" ht="13.5" customHeight="1" x14ac:dyDescent="0.25">
      <c r="A82" s="9" t="s">
        <v>97</v>
      </c>
      <c r="B82" s="18" t="s">
        <v>96</v>
      </c>
      <c r="C82" s="19" t="s">
        <v>0</v>
      </c>
      <c r="D82" s="33">
        <v>12117.1</v>
      </c>
    </row>
    <row r="83" spans="1:4" ht="17.45" customHeight="1" x14ac:dyDescent="0.25">
      <c r="A83" s="9" t="s">
        <v>40</v>
      </c>
      <c r="B83" s="18" t="s">
        <v>96</v>
      </c>
      <c r="C83" s="19" t="s">
        <v>39</v>
      </c>
      <c r="D83" s="33">
        <v>12117.1</v>
      </c>
    </row>
    <row r="84" spans="1:4" ht="17.45" customHeight="1" x14ac:dyDescent="0.25">
      <c r="A84" s="9" t="s">
        <v>38</v>
      </c>
      <c r="B84" s="18" t="s">
        <v>96</v>
      </c>
      <c r="C84" s="19" t="s">
        <v>36</v>
      </c>
      <c r="D84" s="33">
        <v>12117.1</v>
      </c>
    </row>
    <row r="85" spans="1:4" ht="33.6" customHeight="1" x14ac:dyDescent="0.25">
      <c r="A85" s="8" t="s">
        <v>95</v>
      </c>
      <c r="B85" s="16" t="s">
        <v>94</v>
      </c>
      <c r="C85" s="17" t="s">
        <v>0</v>
      </c>
      <c r="D85" s="32">
        <v>430.3</v>
      </c>
    </row>
    <row r="86" spans="1:4" ht="18.600000000000001" customHeight="1" x14ac:dyDescent="0.25">
      <c r="A86" s="9" t="s">
        <v>93</v>
      </c>
      <c r="B86" s="18" t="s">
        <v>90</v>
      </c>
      <c r="C86" s="19" t="s">
        <v>0</v>
      </c>
      <c r="D86" s="33">
        <v>430.3</v>
      </c>
    </row>
    <row r="87" spans="1:4" ht="13.5" customHeight="1" x14ac:dyDescent="0.25">
      <c r="A87" s="9" t="s">
        <v>92</v>
      </c>
      <c r="B87" s="18" t="s">
        <v>90</v>
      </c>
      <c r="C87" s="19" t="s">
        <v>0</v>
      </c>
      <c r="D87" s="33">
        <v>430.3</v>
      </c>
    </row>
    <row r="88" spans="1:4" ht="13.5" customHeight="1" x14ac:dyDescent="0.25">
      <c r="A88" s="9" t="s">
        <v>91</v>
      </c>
      <c r="B88" s="18" t="s">
        <v>90</v>
      </c>
      <c r="C88" s="19" t="s">
        <v>0</v>
      </c>
      <c r="D88" s="33">
        <v>430.3</v>
      </c>
    </row>
    <row r="89" spans="1:4" ht="29.45" customHeight="1" x14ac:dyDescent="0.25">
      <c r="A89" s="9" t="s">
        <v>44</v>
      </c>
      <c r="B89" s="18" t="s">
        <v>90</v>
      </c>
      <c r="C89" s="19" t="s">
        <v>43</v>
      </c>
      <c r="D89" s="33">
        <v>430.3</v>
      </c>
    </row>
    <row r="90" spans="1:4" ht="13.5" customHeight="1" x14ac:dyDescent="0.25">
      <c r="A90" s="9" t="s">
        <v>42</v>
      </c>
      <c r="B90" s="18" t="s">
        <v>90</v>
      </c>
      <c r="C90" s="19" t="s">
        <v>41</v>
      </c>
      <c r="D90" s="33">
        <v>430.3</v>
      </c>
    </row>
    <row r="91" spans="1:4" ht="34.15" customHeight="1" x14ac:dyDescent="0.25">
      <c r="A91" s="8" t="s">
        <v>89</v>
      </c>
      <c r="B91" s="16" t="s">
        <v>88</v>
      </c>
      <c r="C91" s="17" t="s">
        <v>0</v>
      </c>
      <c r="D91" s="32">
        <v>14794.6</v>
      </c>
    </row>
    <row r="92" spans="1:4" ht="42.6" customHeight="1" x14ac:dyDescent="0.25">
      <c r="A92" s="8" t="s">
        <v>87</v>
      </c>
      <c r="B92" s="16" t="s">
        <v>86</v>
      </c>
      <c r="C92" s="17" t="s">
        <v>0</v>
      </c>
      <c r="D92" s="32">
        <v>14794.6</v>
      </c>
    </row>
    <row r="93" spans="1:4" ht="32.450000000000003" customHeight="1" x14ac:dyDescent="0.25">
      <c r="A93" s="9" t="s">
        <v>85</v>
      </c>
      <c r="B93" s="18" t="s">
        <v>83</v>
      </c>
      <c r="C93" s="19" t="s">
        <v>0</v>
      </c>
      <c r="D93" s="33">
        <v>4.5</v>
      </c>
    </row>
    <row r="94" spans="1:4" ht="13.5" customHeight="1" x14ac:dyDescent="0.25">
      <c r="A94" s="9" t="s">
        <v>70</v>
      </c>
      <c r="B94" s="18" t="s">
        <v>83</v>
      </c>
      <c r="C94" s="19" t="s">
        <v>0</v>
      </c>
      <c r="D94" s="33">
        <v>4.5</v>
      </c>
    </row>
    <row r="95" spans="1:4" ht="13.5" customHeight="1" x14ac:dyDescent="0.25">
      <c r="A95" s="9" t="s">
        <v>84</v>
      </c>
      <c r="B95" s="18" t="s">
        <v>83</v>
      </c>
      <c r="C95" s="19" t="s">
        <v>0</v>
      </c>
      <c r="D95" s="33">
        <v>4.5</v>
      </c>
    </row>
    <row r="96" spans="1:4" ht="15.6" customHeight="1" x14ac:dyDescent="0.25">
      <c r="A96" s="9" t="s">
        <v>40</v>
      </c>
      <c r="B96" s="18" t="s">
        <v>83</v>
      </c>
      <c r="C96" s="19" t="s">
        <v>39</v>
      </c>
      <c r="D96" s="33">
        <v>4.5</v>
      </c>
    </row>
    <row r="97" spans="1:4" ht="15.6" customHeight="1" x14ac:dyDescent="0.25">
      <c r="A97" s="9" t="s">
        <v>38</v>
      </c>
      <c r="B97" s="18" t="s">
        <v>83</v>
      </c>
      <c r="C97" s="19" t="s">
        <v>36</v>
      </c>
      <c r="D97" s="33">
        <v>4.5</v>
      </c>
    </row>
    <row r="98" spans="1:4" ht="33" customHeight="1" x14ac:dyDescent="0.25">
      <c r="A98" s="9" t="s">
        <v>82</v>
      </c>
      <c r="B98" s="18" t="s">
        <v>81</v>
      </c>
      <c r="C98" s="19" t="s">
        <v>0</v>
      </c>
      <c r="D98" s="33">
        <v>4039.6</v>
      </c>
    </row>
    <row r="99" spans="1:4" ht="13.5" customHeight="1" x14ac:dyDescent="0.25">
      <c r="A99" s="9" t="s">
        <v>62</v>
      </c>
      <c r="B99" s="18" t="s">
        <v>81</v>
      </c>
      <c r="C99" s="19" t="s">
        <v>0</v>
      </c>
      <c r="D99" s="33">
        <v>4039.6</v>
      </c>
    </row>
    <row r="100" spans="1:4" ht="13.5" customHeight="1" x14ac:dyDescent="0.25">
      <c r="A100" s="9" t="s">
        <v>61</v>
      </c>
      <c r="B100" s="18" t="s">
        <v>81</v>
      </c>
      <c r="C100" s="19" t="s">
        <v>0</v>
      </c>
      <c r="D100" s="33">
        <v>4039.6</v>
      </c>
    </row>
    <row r="101" spans="1:4" ht="29.45" customHeight="1" x14ac:dyDescent="0.25">
      <c r="A101" s="9" t="s">
        <v>44</v>
      </c>
      <c r="B101" s="18" t="s">
        <v>81</v>
      </c>
      <c r="C101" s="19" t="s">
        <v>43</v>
      </c>
      <c r="D101" s="33">
        <v>4039.6</v>
      </c>
    </row>
    <row r="102" spans="1:4" ht="13.5" customHeight="1" x14ac:dyDescent="0.25">
      <c r="A102" s="9" t="s">
        <v>42</v>
      </c>
      <c r="B102" s="18" t="s">
        <v>81</v>
      </c>
      <c r="C102" s="19" t="s">
        <v>41</v>
      </c>
      <c r="D102" s="33">
        <v>4039.6</v>
      </c>
    </row>
    <row r="103" spans="1:4" ht="34.9" customHeight="1" x14ac:dyDescent="0.25">
      <c r="A103" s="9" t="s">
        <v>80</v>
      </c>
      <c r="B103" s="18" t="s">
        <v>77</v>
      </c>
      <c r="C103" s="19" t="s">
        <v>0</v>
      </c>
      <c r="D103" s="33">
        <v>291</v>
      </c>
    </row>
    <row r="104" spans="1:4" ht="13.5" customHeight="1" x14ac:dyDescent="0.25">
      <c r="A104" s="9" t="s">
        <v>79</v>
      </c>
      <c r="B104" s="18" t="s">
        <v>77</v>
      </c>
      <c r="C104" s="19" t="s">
        <v>0</v>
      </c>
      <c r="D104" s="33">
        <v>291</v>
      </c>
    </row>
    <row r="105" spans="1:4" ht="16.149999999999999" customHeight="1" x14ac:dyDescent="0.25">
      <c r="A105" s="9" t="s">
        <v>78</v>
      </c>
      <c r="B105" s="18" t="s">
        <v>77</v>
      </c>
      <c r="C105" s="19" t="s">
        <v>0</v>
      </c>
      <c r="D105" s="33">
        <v>291</v>
      </c>
    </row>
    <row r="106" spans="1:4" ht="16.149999999999999" customHeight="1" x14ac:dyDescent="0.25">
      <c r="A106" s="9" t="s">
        <v>40</v>
      </c>
      <c r="B106" s="18" t="s">
        <v>77</v>
      </c>
      <c r="C106" s="19" t="s">
        <v>39</v>
      </c>
      <c r="D106" s="33">
        <v>291</v>
      </c>
    </row>
    <row r="107" spans="1:4" ht="16.149999999999999" customHeight="1" x14ac:dyDescent="0.25">
      <c r="A107" s="9" t="s">
        <v>38</v>
      </c>
      <c r="B107" s="18" t="s">
        <v>77</v>
      </c>
      <c r="C107" s="19" t="s">
        <v>36</v>
      </c>
      <c r="D107" s="33">
        <v>291</v>
      </c>
    </row>
    <row r="108" spans="1:4" ht="31.9" customHeight="1" x14ac:dyDescent="0.25">
      <c r="A108" s="9" t="s">
        <v>76</v>
      </c>
      <c r="B108" s="18" t="s">
        <v>74</v>
      </c>
      <c r="C108" s="19" t="s">
        <v>0</v>
      </c>
      <c r="D108" s="33">
        <v>1647.3</v>
      </c>
    </row>
    <row r="109" spans="1:4" ht="13.5" customHeight="1" x14ac:dyDescent="0.25">
      <c r="A109" s="9" t="s">
        <v>8</v>
      </c>
      <c r="B109" s="18" t="s">
        <v>74</v>
      </c>
      <c r="C109" s="19" t="s">
        <v>0</v>
      </c>
      <c r="D109" s="33">
        <v>1647.3</v>
      </c>
    </row>
    <row r="110" spans="1:4" ht="13.5" customHeight="1" x14ac:dyDescent="0.25">
      <c r="A110" s="9" t="s">
        <v>75</v>
      </c>
      <c r="B110" s="18" t="s">
        <v>74</v>
      </c>
      <c r="C110" s="19" t="s">
        <v>0</v>
      </c>
      <c r="D110" s="33">
        <v>1647.3</v>
      </c>
    </row>
    <row r="111" spans="1:4" ht="29.45" customHeight="1" x14ac:dyDescent="0.25">
      <c r="A111" s="9" t="s">
        <v>44</v>
      </c>
      <c r="B111" s="18" t="s">
        <v>74</v>
      </c>
      <c r="C111" s="19" t="s">
        <v>43</v>
      </c>
      <c r="D111" s="33">
        <v>1566.2</v>
      </c>
    </row>
    <row r="112" spans="1:4" ht="13.5" customHeight="1" x14ac:dyDescent="0.25">
      <c r="A112" s="9" t="s">
        <v>42</v>
      </c>
      <c r="B112" s="18" t="s">
        <v>74</v>
      </c>
      <c r="C112" s="19" t="s">
        <v>41</v>
      </c>
      <c r="D112" s="33">
        <v>1566.2</v>
      </c>
    </row>
    <row r="113" spans="1:4" ht="13.5" customHeight="1" x14ac:dyDescent="0.25">
      <c r="A113" s="9" t="s">
        <v>40</v>
      </c>
      <c r="B113" s="18" t="s">
        <v>74</v>
      </c>
      <c r="C113" s="19" t="s">
        <v>39</v>
      </c>
      <c r="D113" s="33">
        <v>81.099999999999994</v>
      </c>
    </row>
    <row r="114" spans="1:4" ht="13.5" customHeight="1" x14ac:dyDescent="0.25">
      <c r="A114" s="9" t="s">
        <v>38</v>
      </c>
      <c r="B114" s="18" t="s">
        <v>74</v>
      </c>
      <c r="C114" s="19" t="s">
        <v>36</v>
      </c>
      <c r="D114" s="33">
        <v>81.099999999999994</v>
      </c>
    </row>
    <row r="115" spans="1:4" ht="73.150000000000006" customHeight="1" x14ac:dyDescent="0.25">
      <c r="A115" s="9" t="s">
        <v>73</v>
      </c>
      <c r="B115" s="18" t="s">
        <v>72</v>
      </c>
      <c r="C115" s="19" t="s">
        <v>0</v>
      </c>
      <c r="D115" s="33">
        <v>1758.7</v>
      </c>
    </row>
    <row r="116" spans="1:4" ht="13.5" customHeight="1" x14ac:dyDescent="0.25">
      <c r="A116" s="9" t="s">
        <v>70</v>
      </c>
      <c r="B116" s="18" t="s">
        <v>72</v>
      </c>
      <c r="C116" s="19" t="s">
        <v>0</v>
      </c>
      <c r="D116" s="33">
        <v>1758.7</v>
      </c>
    </row>
    <row r="117" spans="1:4" ht="13.5" customHeight="1" x14ac:dyDescent="0.25">
      <c r="A117" s="9" t="s">
        <v>69</v>
      </c>
      <c r="B117" s="18" t="s">
        <v>72</v>
      </c>
      <c r="C117" s="19" t="s">
        <v>0</v>
      </c>
      <c r="D117" s="33">
        <v>1758.7</v>
      </c>
    </row>
    <row r="118" spans="1:4" ht="29.45" customHeight="1" x14ac:dyDescent="0.25">
      <c r="A118" s="9" t="s">
        <v>44</v>
      </c>
      <c r="B118" s="18" t="s">
        <v>72</v>
      </c>
      <c r="C118" s="19" t="s">
        <v>43</v>
      </c>
      <c r="D118" s="33">
        <v>1697.2</v>
      </c>
    </row>
    <row r="119" spans="1:4" ht="13.5" customHeight="1" x14ac:dyDescent="0.25">
      <c r="A119" s="9" t="s">
        <v>42</v>
      </c>
      <c r="B119" s="18" t="s">
        <v>72</v>
      </c>
      <c r="C119" s="19" t="s">
        <v>41</v>
      </c>
      <c r="D119" s="33">
        <v>1697.2</v>
      </c>
    </row>
    <row r="120" spans="1:4" ht="13.5" customHeight="1" x14ac:dyDescent="0.25">
      <c r="A120" s="9" t="s">
        <v>40</v>
      </c>
      <c r="B120" s="18" t="s">
        <v>72</v>
      </c>
      <c r="C120" s="19" t="s">
        <v>39</v>
      </c>
      <c r="D120" s="33">
        <v>61.5</v>
      </c>
    </row>
    <row r="121" spans="1:4" ht="13.5" customHeight="1" x14ac:dyDescent="0.25">
      <c r="A121" s="9" t="s">
        <v>38</v>
      </c>
      <c r="B121" s="18" t="s">
        <v>72</v>
      </c>
      <c r="C121" s="19" t="s">
        <v>36</v>
      </c>
      <c r="D121" s="33">
        <v>61.5</v>
      </c>
    </row>
    <row r="122" spans="1:4" ht="19.899999999999999" customHeight="1" x14ac:dyDescent="0.25">
      <c r="A122" s="9" t="s">
        <v>71</v>
      </c>
      <c r="B122" s="18" t="s">
        <v>68</v>
      </c>
      <c r="C122" s="19" t="s">
        <v>0</v>
      </c>
      <c r="D122" s="33">
        <v>5716.9</v>
      </c>
    </row>
    <row r="123" spans="1:4" ht="13.5" customHeight="1" x14ac:dyDescent="0.25">
      <c r="A123" s="9" t="s">
        <v>70</v>
      </c>
      <c r="B123" s="18" t="s">
        <v>68</v>
      </c>
      <c r="C123" s="19" t="s">
        <v>0</v>
      </c>
      <c r="D123" s="33">
        <v>5716.9</v>
      </c>
    </row>
    <row r="124" spans="1:4" ht="13.5" customHeight="1" x14ac:dyDescent="0.25">
      <c r="A124" s="9" t="s">
        <v>69</v>
      </c>
      <c r="B124" s="18" t="s">
        <v>68</v>
      </c>
      <c r="C124" s="19" t="s">
        <v>0</v>
      </c>
      <c r="D124" s="33">
        <v>5716.9</v>
      </c>
    </row>
    <row r="125" spans="1:4" ht="29.45" customHeight="1" x14ac:dyDescent="0.25">
      <c r="A125" s="9" t="s">
        <v>44</v>
      </c>
      <c r="B125" s="18" t="s">
        <v>68</v>
      </c>
      <c r="C125" s="19" t="s">
        <v>43</v>
      </c>
      <c r="D125" s="33">
        <v>5292.7</v>
      </c>
    </row>
    <row r="126" spans="1:4" ht="16.899999999999999" customHeight="1" x14ac:dyDescent="0.25">
      <c r="A126" s="9" t="s">
        <v>42</v>
      </c>
      <c r="B126" s="18" t="s">
        <v>68</v>
      </c>
      <c r="C126" s="19" t="s">
        <v>41</v>
      </c>
      <c r="D126" s="33">
        <v>5292.7</v>
      </c>
    </row>
    <row r="127" spans="1:4" ht="16.899999999999999" customHeight="1" x14ac:dyDescent="0.25">
      <c r="A127" s="9" t="s">
        <v>40</v>
      </c>
      <c r="B127" s="18" t="s">
        <v>68</v>
      </c>
      <c r="C127" s="19" t="s">
        <v>39</v>
      </c>
      <c r="D127" s="33">
        <v>424.2</v>
      </c>
    </row>
    <row r="128" spans="1:4" ht="16.899999999999999" customHeight="1" x14ac:dyDescent="0.25">
      <c r="A128" s="9" t="s">
        <v>38</v>
      </c>
      <c r="B128" s="18" t="s">
        <v>68</v>
      </c>
      <c r="C128" s="19" t="s">
        <v>36</v>
      </c>
      <c r="D128" s="33">
        <v>424.2</v>
      </c>
    </row>
    <row r="129" spans="1:4" ht="31.9" customHeight="1" x14ac:dyDescent="0.25">
      <c r="A129" s="9" t="s">
        <v>67</v>
      </c>
      <c r="B129" s="18" t="s">
        <v>64</v>
      </c>
      <c r="C129" s="19" t="s">
        <v>0</v>
      </c>
      <c r="D129" s="33">
        <v>95</v>
      </c>
    </row>
    <row r="130" spans="1:4" ht="13.5" customHeight="1" x14ac:dyDescent="0.25">
      <c r="A130" s="9" t="s">
        <v>66</v>
      </c>
      <c r="B130" s="18" t="s">
        <v>64</v>
      </c>
      <c r="C130" s="19" t="s">
        <v>0</v>
      </c>
      <c r="D130" s="33">
        <v>95</v>
      </c>
    </row>
    <row r="131" spans="1:4" ht="13.5" customHeight="1" x14ac:dyDescent="0.25">
      <c r="A131" s="9" t="s">
        <v>65</v>
      </c>
      <c r="B131" s="18" t="s">
        <v>64</v>
      </c>
      <c r="C131" s="19" t="s">
        <v>0</v>
      </c>
      <c r="D131" s="33">
        <v>95</v>
      </c>
    </row>
    <row r="132" spans="1:4" ht="29.45" customHeight="1" x14ac:dyDescent="0.25">
      <c r="A132" s="9" t="s">
        <v>44</v>
      </c>
      <c r="B132" s="18" t="s">
        <v>64</v>
      </c>
      <c r="C132" s="19" t="s">
        <v>43</v>
      </c>
      <c r="D132" s="33">
        <v>89.6</v>
      </c>
    </row>
    <row r="133" spans="1:4" ht="13.5" customHeight="1" x14ac:dyDescent="0.25">
      <c r="A133" s="9" t="s">
        <v>42</v>
      </c>
      <c r="B133" s="18" t="s">
        <v>64</v>
      </c>
      <c r="C133" s="19" t="s">
        <v>41</v>
      </c>
      <c r="D133" s="33">
        <v>89.6</v>
      </c>
    </row>
    <row r="134" spans="1:4" ht="13.5" customHeight="1" x14ac:dyDescent="0.25">
      <c r="A134" s="9" t="s">
        <v>40</v>
      </c>
      <c r="B134" s="18" t="s">
        <v>64</v>
      </c>
      <c r="C134" s="19" t="s">
        <v>39</v>
      </c>
      <c r="D134" s="33">
        <v>5.4</v>
      </c>
    </row>
    <row r="135" spans="1:4" ht="13.5" customHeight="1" x14ac:dyDescent="0.25">
      <c r="A135" s="9" t="s">
        <v>38</v>
      </c>
      <c r="B135" s="18" t="s">
        <v>64</v>
      </c>
      <c r="C135" s="19" t="s">
        <v>36</v>
      </c>
      <c r="D135" s="33">
        <v>5.4</v>
      </c>
    </row>
    <row r="136" spans="1:4" ht="29.45" customHeight="1" x14ac:dyDescent="0.25">
      <c r="A136" s="9" t="s">
        <v>63</v>
      </c>
      <c r="B136" s="18" t="s">
        <v>60</v>
      </c>
      <c r="C136" s="19" t="s">
        <v>0</v>
      </c>
      <c r="D136" s="33">
        <v>1241.5999999999999</v>
      </c>
    </row>
    <row r="137" spans="1:4" ht="13.5" customHeight="1" x14ac:dyDescent="0.25">
      <c r="A137" s="9" t="s">
        <v>62</v>
      </c>
      <c r="B137" s="18" t="s">
        <v>60</v>
      </c>
      <c r="C137" s="19" t="s">
        <v>0</v>
      </c>
      <c r="D137" s="33">
        <v>1241.5999999999999</v>
      </c>
    </row>
    <row r="138" spans="1:4" ht="13.5" customHeight="1" x14ac:dyDescent="0.25">
      <c r="A138" s="9" t="s">
        <v>61</v>
      </c>
      <c r="B138" s="18" t="s">
        <v>60</v>
      </c>
      <c r="C138" s="19" t="s">
        <v>0</v>
      </c>
      <c r="D138" s="33">
        <v>1241.5999999999999</v>
      </c>
    </row>
    <row r="139" spans="1:4" ht="29.45" customHeight="1" x14ac:dyDescent="0.25">
      <c r="A139" s="9" t="s">
        <v>44</v>
      </c>
      <c r="B139" s="18" t="s">
        <v>60</v>
      </c>
      <c r="C139" s="19" t="s">
        <v>43</v>
      </c>
      <c r="D139" s="33">
        <v>440</v>
      </c>
    </row>
    <row r="140" spans="1:4" ht="15.6" customHeight="1" x14ac:dyDescent="0.25">
      <c r="A140" s="9" t="s">
        <v>42</v>
      </c>
      <c r="B140" s="18" t="s">
        <v>60</v>
      </c>
      <c r="C140" s="19" t="s">
        <v>41</v>
      </c>
      <c r="D140" s="33">
        <v>440</v>
      </c>
    </row>
    <row r="141" spans="1:4" ht="15.6" customHeight="1" x14ac:dyDescent="0.25">
      <c r="A141" s="9" t="s">
        <v>40</v>
      </c>
      <c r="B141" s="18" t="s">
        <v>60</v>
      </c>
      <c r="C141" s="19" t="s">
        <v>39</v>
      </c>
      <c r="D141" s="33">
        <v>801.6</v>
      </c>
    </row>
    <row r="142" spans="1:4" ht="15.6" customHeight="1" x14ac:dyDescent="0.25">
      <c r="A142" s="9" t="s">
        <v>38</v>
      </c>
      <c r="B142" s="18" t="s">
        <v>60</v>
      </c>
      <c r="C142" s="19" t="s">
        <v>36</v>
      </c>
      <c r="D142" s="33">
        <v>801.6</v>
      </c>
    </row>
    <row r="143" spans="1:4" ht="30" customHeight="1" x14ac:dyDescent="0.25">
      <c r="A143" s="8" t="s">
        <v>59</v>
      </c>
      <c r="B143" s="16" t="s">
        <v>58</v>
      </c>
      <c r="C143" s="17" t="s">
        <v>0</v>
      </c>
      <c r="D143" s="32">
        <v>96733.5</v>
      </c>
    </row>
    <row r="144" spans="1:4" ht="13.5" customHeight="1" x14ac:dyDescent="0.25">
      <c r="A144" s="8" t="s">
        <v>57</v>
      </c>
      <c r="B144" s="16" t="s">
        <v>56</v>
      </c>
      <c r="C144" s="17" t="s">
        <v>0</v>
      </c>
      <c r="D144" s="32">
        <v>18057</v>
      </c>
    </row>
    <row r="145" spans="1:4" ht="13.5" customHeight="1" x14ac:dyDescent="0.25">
      <c r="A145" s="9" t="s">
        <v>22</v>
      </c>
      <c r="B145" s="18" t="s">
        <v>55</v>
      </c>
      <c r="C145" s="19" t="s">
        <v>0</v>
      </c>
      <c r="D145" s="33">
        <v>18057</v>
      </c>
    </row>
    <row r="146" spans="1:4" ht="13.5" customHeight="1" x14ac:dyDescent="0.25">
      <c r="A146" s="9" t="s">
        <v>21</v>
      </c>
      <c r="B146" s="18" t="s">
        <v>55</v>
      </c>
      <c r="C146" s="19" t="s">
        <v>0</v>
      </c>
      <c r="D146" s="33">
        <v>18057</v>
      </c>
    </row>
    <row r="147" spans="1:4" ht="13.5" customHeight="1" x14ac:dyDescent="0.25">
      <c r="A147" s="9" t="s">
        <v>20</v>
      </c>
      <c r="B147" s="18" t="s">
        <v>55</v>
      </c>
      <c r="C147" s="19" t="s">
        <v>0</v>
      </c>
      <c r="D147" s="33">
        <v>18057</v>
      </c>
    </row>
    <row r="148" spans="1:4" ht="33.6" customHeight="1" x14ac:dyDescent="0.25">
      <c r="A148" s="9" t="s">
        <v>44</v>
      </c>
      <c r="B148" s="18" t="s">
        <v>55</v>
      </c>
      <c r="C148" s="19" t="s">
        <v>43</v>
      </c>
      <c r="D148" s="33">
        <v>16572.7</v>
      </c>
    </row>
    <row r="149" spans="1:4" ht="13.9" customHeight="1" x14ac:dyDescent="0.25">
      <c r="A149" s="9" t="s">
        <v>42</v>
      </c>
      <c r="B149" s="18" t="s">
        <v>55</v>
      </c>
      <c r="C149" s="19" t="s">
        <v>41</v>
      </c>
      <c r="D149" s="33">
        <v>16572.7</v>
      </c>
    </row>
    <row r="150" spans="1:4" ht="13.9" customHeight="1" x14ac:dyDescent="0.25">
      <c r="A150" s="9" t="s">
        <v>40</v>
      </c>
      <c r="B150" s="18" t="s">
        <v>55</v>
      </c>
      <c r="C150" s="19" t="s">
        <v>39</v>
      </c>
      <c r="D150" s="33">
        <v>1484.3</v>
      </c>
    </row>
    <row r="151" spans="1:4" ht="13.9" customHeight="1" x14ac:dyDescent="0.25">
      <c r="A151" s="9" t="s">
        <v>38</v>
      </c>
      <c r="B151" s="18" t="s">
        <v>55</v>
      </c>
      <c r="C151" s="19" t="s">
        <v>36</v>
      </c>
      <c r="D151" s="33">
        <v>1484.3</v>
      </c>
    </row>
    <row r="152" spans="1:4" ht="48" customHeight="1" x14ac:dyDescent="0.25">
      <c r="A152" s="8" t="s">
        <v>54</v>
      </c>
      <c r="B152" s="16" t="s">
        <v>53</v>
      </c>
      <c r="C152" s="17" t="s">
        <v>0</v>
      </c>
      <c r="D152" s="32">
        <v>48218.5</v>
      </c>
    </row>
    <row r="153" spans="1:4" ht="45.6" customHeight="1" x14ac:dyDescent="0.25">
      <c r="A153" s="9" t="s">
        <v>52</v>
      </c>
      <c r="B153" s="18" t="s">
        <v>48</v>
      </c>
      <c r="C153" s="19" t="s">
        <v>0</v>
      </c>
      <c r="D153" s="33">
        <v>48218.5</v>
      </c>
    </row>
    <row r="154" spans="1:4" ht="13.5" customHeight="1" x14ac:dyDescent="0.25">
      <c r="A154" s="9" t="s">
        <v>21</v>
      </c>
      <c r="B154" s="18" t="s">
        <v>48</v>
      </c>
      <c r="C154" s="19" t="s">
        <v>0</v>
      </c>
      <c r="D154" s="33">
        <v>48218.5</v>
      </c>
    </row>
    <row r="155" spans="1:4" ht="13.5" customHeight="1" x14ac:dyDescent="0.25">
      <c r="A155" s="9" t="s">
        <v>30</v>
      </c>
      <c r="B155" s="18" t="s">
        <v>48</v>
      </c>
      <c r="C155" s="19" t="s">
        <v>0</v>
      </c>
      <c r="D155" s="33">
        <v>48218.5</v>
      </c>
    </row>
    <row r="156" spans="1:4" ht="13.5" customHeight="1" x14ac:dyDescent="0.25">
      <c r="A156" s="9" t="s">
        <v>40</v>
      </c>
      <c r="B156" s="18" t="s">
        <v>48</v>
      </c>
      <c r="C156" s="19" t="s">
        <v>39</v>
      </c>
      <c r="D156" s="33">
        <v>2128.1999999999998</v>
      </c>
    </row>
    <row r="157" spans="1:4" ht="13.5" customHeight="1" x14ac:dyDescent="0.25">
      <c r="A157" s="9" t="s">
        <v>38</v>
      </c>
      <c r="B157" s="18" t="s">
        <v>48</v>
      </c>
      <c r="C157" s="19" t="s">
        <v>36</v>
      </c>
      <c r="D157" s="33">
        <v>2128.1999999999998</v>
      </c>
    </row>
    <row r="158" spans="1:4" ht="13.5" customHeight="1" x14ac:dyDescent="0.25">
      <c r="A158" s="9" t="s">
        <v>51</v>
      </c>
      <c r="B158" s="18" t="s">
        <v>48</v>
      </c>
      <c r="C158" s="19" t="s">
        <v>50</v>
      </c>
      <c r="D158" s="33">
        <v>46090.3</v>
      </c>
    </row>
    <row r="159" spans="1:4" ht="13.5" customHeight="1" x14ac:dyDescent="0.25">
      <c r="A159" s="9" t="s">
        <v>49</v>
      </c>
      <c r="B159" s="18" t="s">
        <v>48</v>
      </c>
      <c r="C159" s="19" t="s">
        <v>47</v>
      </c>
      <c r="D159" s="33">
        <v>46090.3</v>
      </c>
    </row>
    <row r="160" spans="1:4" ht="29.45" customHeight="1" x14ac:dyDescent="0.25">
      <c r="A160" s="8" t="s">
        <v>46</v>
      </c>
      <c r="B160" s="16" t="s">
        <v>45</v>
      </c>
      <c r="C160" s="17" t="s">
        <v>0</v>
      </c>
      <c r="D160" s="32">
        <v>645.29999999999995</v>
      </c>
    </row>
    <row r="161" spans="1:4" ht="13.5" customHeight="1" x14ac:dyDescent="0.25">
      <c r="A161" s="9" t="s">
        <v>22</v>
      </c>
      <c r="B161" s="18" t="s">
        <v>37</v>
      </c>
      <c r="C161" s="19" t="s">
        <v>0</v>
      </c>
      <c r="D161" s="33">
        <v>645.29999999999995</v>
      </c>
    </row>
    <row r="162" spans="1:4" ht="13.5" customHeight="1" x14ac:dyDescent="0.25">
      <c r="A162" s="9" t="s">
        <v>21</v>
      </c>
      <c r="B162" s="18" t="s">
        <v>37</v>
      </c>
      <c r="C162" s="19" t="s">
        <v>0</v>
      </c>
      <c r="D162" s="33">
        <v>645.29999999999995</v>
      </c>
    </row>
    <row r="163" spans="1:4" ht="13.5" customHeight="1" x14ac:dyDescent="0.25">
      <c r="A163" s="9" t="s">
        <v>20</v>
      </c>
      <c r="B163" s="18" t="s">
        <v>37</v>
      </c>
      <c r="C163" s="19" t="s">
        <v>0</v>
      </c>
      <c r="D163" s="33">
        <v>645.29999999999995</v>
      </c>
    </row>
    <row r="164" spans="1:4" ht="29.45" customHeight="1" x14ac:dyDescent="0.25">
      <c r="A164" s="9" t="s">
        <v>44</v>
      </c>
      <c r="B164" s="18" t="s">
        <v>37</v>
      </c>
      <c r="C164" s="19" t="s">
        <v>43</v>
      </c>
      <c r="D164" s="33">
        <v>561.1</v>
      </c>
    </row>
    <row r="165" spans="1:4" ht="13.5" customHeight="1" x14ac:dyDescent="0.25">
      <c r="A165" s="9" t="s">
        <v>42</v>
      </c>
      <c r="B165" s="18" t="s">
        <v>37</v>
      </c>
      <c r="C165" s="19" t="s">
        <v>41</v>
      </c>
      <c r="D165" s="33">
        <v>561.1</v>
      </c>
    </row>
    <row r="166" spans="1:4" ht="13.5" customHeight="1" x14ac:dyDescent="0.25">
      <c r="A166" s="9" t="s">
        <v>40</v>
      </c>
      <c r="B166" s="18" t="s">
        <v>37</v>
      </c>
      <c r="C166" s="19" t="s">
        <v>39</v>
      </c>
      <c r="D166" s="33">
        <v>84.2</v>
      </c>
    </row>
    <row r="167" spans="1:4" ht="13.5" customHeight="1" x14ac:dyDescent="0.25">
      <c r="A167" s="9" t="s">
        <v>38</v>
      </c>
      <c r="B167" s="18" t="s">
        <v>37</v>
      </c>
      <c r="C167" s="19" t="s">
        <v>36</v>
      </c>
      <c r="D167" s="33">
        <v>84.2</v>
      </c>
    </row>
    <row r="168" spans="1:4" ht="34.9" customHeight="1" x14ac:dyDescent="0.25">
      <c r="A168" s="8" t="s">
        <v>35</v>
      </c>
      <c r="B168" s="16" t="s">
        <v>34</v>
      </c>
      <c r="C168" s="17" t="s">
        <v>0</v>
      </c>
      <c r="D168" s="32">
        <v>28723.1</v>
      </c>
    </row>
    <row r="169" spans="1:4" ht="32.450000000000003" customHeight="1" x14ac:dyDescent="0.25">
      <c r="A169" s="9" t="s">
        <v>33</v>
      </c>
      <c r="B169" s="18" t="s">
        <v>32</v>
      </c>
      <c r="C169" s="19" t="s">
        <v>0</v>
      </c>
      <c r="D169" s="33">
        <v>23723.1</v>
      </c>
    </row>
    <row r="170" spans="1:4" ht="13.5" customHeight="1" x14ac:dyDescent="0.25">
      <c r="A170" s="9" t="s">
        <v>21</v>
      </c>
      <c r="B170" s="18" t="s">
        <v>32</v>
      </c>
      <c r="C170" s="19" t="s">
        <v>0</v>
      </c>
      <c r="D170" s="33">
        <v>23723.1</v>
      </c>
    </row>
    <row r="171" spans="1:4" ht="13.5" customHeight="1" x14ac:dyDescent="0.25">
      <c r="A171" s="9" t="s">
        <v>30</v>
      </c>
      <c r="B171" s="18" t="s">
        <v>32</v>
      </c>
      <c r="C171" s="19" t="s">
        <v>0</v>
      </c>
      <c r="D171" s="33">
        <v>23723.1</v>
      </c>
    </row>
    <row r="172" spans="1:4" ht="13.5" customHeight="1" x14ac:dyDescent="0.25">
      <c r="A172" s="9" t="s">
        <v>29</v>
      </c>
      <c r="B172" s="18" t="s">
        <v>32</v>
      </c>
      <c r="C172" s="19" t="s">
        <v>28</v>
      </c>
      <c r="D172" s="33">
        <v>23723.1</v>
      </c>
    </row>
    <row r="173" spans="1:4" ht="13.5" customHeight="1" x14ac:dyDescent="0.25">
      <c r="A173" s="9" t="s">
        <v>27</v>
      </c>
      <c r="B173" s="18" t="s">
        <v>32</v>
      </c>
      <c r="C173" s="19" t="s">
        <v>25</v>
      </c>
      <c r="D173" s="33">
        <v>23723.1</v>
      </c>
    </row>
    <row r="174" spans="1:4" ht="31.9" customHeight="1" x14ac:dyDescent="0.25">
      <c r="A174" s="9" t="s">
        <v>31</v>
      </c>
      <c r="B174" s="18" t="s">
        <v>26</v>
      </c>
      <c r="C174" s="19" t="s">
        <v>0</v>
      </c>
      <c r="D174" s="33">
        <v>5000</v>
      </c>
    </row>
    <row r="175" spans="1:4" ht="13.5" customHeight="1" x14ac:dyDescent="0.25">
      <c r="A175" s="9" t="s">
        <v>21</v>
      </c>
      <c r="B175" s="18" t="s">
        <v>26</v>
      </c>
      <c r="C175" s="19" t="s">
        <v>0</v>
      </c>
      <c r="D175" s="33">
        <v>5000</v>
      </c>
    </row>
    <row r="176" spans="1:4" ht="13.5" customHeight="1" x14ac:dyDescent="0.25">
      <c r="A176" s="9" t="s">
        <v>30</v>
      </c>
      <c r="B176" s="18" t="s">
        <v>26</v>
      </c>
      <c r="C176" s="19" t="s">
        <v>0</v>
      </c>
      <c r="D176" s="33">
        <v>5000</v>
      </c>
    </row>
    <row r="177" spans="1:4" ht="13.5" customHeight="1" x14ac:dyDescent="0.25">
      <c r="A177" s="9" t="s">
        <v>29</v>
      </c>
      <c r="B177" s="18" t="s">
        <v>26</v>
      </c>
      <c r="C177" s="19" t="s">
        <v>28</v>
      </c>
      <c r="D177" s="33">
        <v>5000</v>
      </c>
    </row>
    <row r="178" spans="1:4" ht="13.5" customHeight="1" x14ac:dyDescent="0.25">
      <c r="A178" s="9" t="s">
        <v>27</v>
      </c>
      <c r="B178" s="18" t="s">
        <v>26</v>
      </c>
      <c r="C178" s="19" t="s">
        <v>25</v>
      </c>
      <c r="D178" s="33">
        <v>5000</v>
      </c>
    </row>
    <row r="179" spans="1:4" ht="47.45" customHeight="1" x14ac:dyDescent="0.25">
      <c r="A179" s="8" t="s">
        <v>24</v>
      </c>
      <c r="B179" s="16" t="s">
        <v>23</v>
      </c>
      <c r="C179" s="17" t="s">
        <v>0</v>
      </c>
      <c r="D179" s="32">
        <v>1089.5999999999999</v>
      </c>
    </row>
    <row r="180" spans="1:4" ht="13.5" customHeight="1" x14ac:dyDescent="0.25">
      <c r="A180" s="9" t="s">
        <v>22</v>
      </c>
      <c r="B180" s="18" t="s">
        <v>16</v>
      </c>
      <c r="C180" s="19" t="s">
        <v>0</v>
      </c>
      <c r="D180" s="33">
        <v>1089.5999999999999</v>
      </c>
    </row>
    <row r="181" spans="1:4" ht="13.5" customHeight="1" x14ac:dyDescent="0.25">
      <c r="A181" s="9" t="s">
        <v>21</v>
      </c>
      <c r="B181" s="18" t="s">
        <v>16</v>
      </c>
      <c r="C181" s="19" t="s">
        <v>0</v>
      </c>
      <c r="D181" s="33">
        <v>1089.5999999999999</v>
      </c>
    </row>
    <row r="182" spans="1:4" ht="13.5" customHeight="1" x14ac:dyDescent="0.25">
      <c r="A182" s="9" t="s">
        <v>20</v>
      </c>
      <c r="B182" s="18" t="s">
        <v>16</v>
      </c>
      <c r="C182" s="19" t="s">
        <v>0</v>
      </c>
      <c r="D182" s="33">
        <v>1089.5999999999999</v>
      </c>
    </row>
    <row r="183" spans="1:4" ht="13.5" customHeight="1" x14ac:dyDescent="0.25">
      <c r="A183" s="9" t="s">
        <v>19</v>
      </c>
      <c r="B183" s="18" t="s">
        <v>16</v>
      </c>
      <c r="C183" s="19" t="s">
        <v>18</v>
      </c>
      <c r="D183" s="33">
        <v>1089.5999999999999</v>
      </c>
    </row>
    <row r="184" spans="1:4" ht="36" customHeight="1" x14ac:dyDescent="0.25">
      <c r="A184" s="9" t="s">
        <v>17</v>
      </c>
      <c r="B184" s="18" t="s">
        <v>16</v>
      </c>
      <c r="C184" s="19" t="s">
        <v>15</v>
      </c>
      <c r="D184" s="33">
        <v>1089.5999999999999</v>
      </c>
    </row>
    <row r="185" spans="1:4" ht="13.5" customHeight="1" x14ac:dyDescent="0.25">
      <c r="A185" s="8" t="s">
        <v>14</v>
      </c>
      <c r="B185" s="16" t="s">
        <v>13</v>
      </c>
      <c r="C185" s="17" t="s">
        <v>0</v>
      </c>
      <c r="D185" s="32">
        <v>615.4</v>
      </c>
    </row>
    <row r="186" spans="1:4" ht="16.899999999999999" customHeight="1" x14ac:dyDescent="0.25">
      <c r="A186" s="8" t="s">
        <v>11</v>
      </c>
      <c r="B186" s="16" t="s">
        <v>12</v>
      </c>
      <c r="C186" s="17" t="s">
        <v>0</v>
      </c>
      <c r="D186" s="32">
        <v>615.4</v>
      </c>
    </row>
    <row r="187" spans="1:4" ht="13.5" customHeight="1" x14ac:dyDescent="0.25">
      <c r="A187" s="8" t="s">
        <v>11</v>
      </c>
      <c r="B187" s="16" t="s">
        <v>10</v>
      </c>
      <c r="C187" s="17" t="s">
        <v>0</v>
      </c>
      <c r="D187" s="32">
        <v>615.4</v>
      </c>
    </row>
    <row r="188" spans="1:4" ht="13.5" customHeight="1" x14ac:dyDescent="0.25">
      <c r="A188" s="9" t="s">
        <v>9</v>
      </c>
      <c r="B188" s="18" t="s">
        <v>2</v>
      </c>
      <c r="C188" s="19" t="s">
        <v>0</v>
      </c>
      <c r="D188" s="33">
        <v>615.4</v>
      </c>
    </row>
    <row r="189" spans="1:4" ht="13.5" customHeight="1" x14ac:dyDescent="0.25">
      <c r="A189" s="9" t="s">
        <v>8</v>
      </c>
      <c r="B189" s="18" t="s">
        <v>2</v>
      </c>
      <c r="C189" s="19" t="s">
        <v>0</v>
      </c>
      <c r="D189" s="33">
        <v>615.4</v>
      </c>
    </row>
    <row r="190" spans="1:4" ht="13.5" customHeight="1" x14ac:dyDescent="0.25">
      <c r="A190" s="9" t="s">
        <v>7</v>
      </c>
      <c r="B190" s="18" t="s">
        <v>2</v>
      </c>
      <c r="C190" s="19" t="s">
        <v>0</v>
      </c>
      <c r="D190" s="33">
        <v>615.4</v>
      </c>
    </row>
    <row r="191" spans="1:4" ht="13.5" customHeight="1" x14ac:dyDescent="0.25">
      <c r="A191" s="9" t="s">
        <v>6</v>
      </c>
      <c r="B191" s="18" t="s">
        <v>2</v>
      </c>
      <c r="C191" s="19" t="s">
        <v>5</v>
      </c>
      <c r="D191" s="33">
        <v>615.4</v>
      </c>
    </row>
    <row r="192" spans="1:4" ht="31.15" customHeight="1" thickBot="1" x14ac:dyDescent="0.3">
      <c r="A192" s="10" t="s">
        <v>4</v>
      </c>
      <c r="B192" s="20" t="s">
        <v>2</v>
      </c>
      <c r="C192" s="21" t="s">
        <v>3</v>
      </c>
      <c r="D192" s="34">
        <v>615.4</v>
      </c>
    </row>
    <row r="193" spans="1:4" ht="27.75" customHeight="1" thickBot="1" x14ac:dyDescent="0.3">
      <c r="A193" s="1" t="s">
        <v>1</v>
      </c>
      <c r="B193" s="22"/>
      <c r="C193" s="22"/>
      <c r="D193" s="23">
        <f>D185+D143+D91+D78+D63+D44+D8</f>
        <v>1404531.0999999999</v>
      </c>
    </row>
    <row r="194" spans="1:4" ht="12" customHeight="1" x14ac:dyDescent="0.25">
      <c r="A194" s="2"/>
      <c r="B194" s="13"/>
      <c r="C194" s="13"/>
      <c r="D194" s="13"/>
    </row>
  </sheetData>
  <mergeCells count="4">
    <mergeCell ref="C1:D1"/>
    <mergeCell ref="B2:D2"/>
    <mergeCell ref="B3:D3"/>
    <mergeCell ref="A5:D5"/>
  </mergeCells>
  <pageMargins left="0.78740157480314965" right="0.39370078740157483" top="0.78740157480314965" bottom="0.78740157480314965" header="0.31496062992125984" footer="0.31496062992125984"/>
  <pageSetup paperSize="9" scale="94" firstPageNumber="298" fitToHeight="0" orientation="landscape" useFirstPageNumber="1" r:id="rId1"/>
  <headerFooter scaleWithDoc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</vt:lpstr>
      <vt:lpstr>'12'!Заголовки_для_печати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Куницына И.В.</dc:creator>
  <cp:lastModifiedBy>Ермоленко О.В.</cp:lastModifiedBy>
  <cp:lastPrinted>2021-11-24T06:52:49Z</cp:lastPrinted>
  <dcterms:created xsi:type="dcterms:W3CDTF">2021-11-01T03:40:36Z</dcterms:created>
  <dcterms:modified xsi:type="dcterms:W3CDTF">2021-12-09T05:24:09Z</dcterms:modified>
</cp:coreProperties>
</file>