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/>
  </bookViews>
  <sheets>
    <sheet name="2" sheetId="1" r:id="rId1"/>
  </sheets>
  <definedNames>
    <definedName name="_xlnm.Print_Titles" localSheetId="0">'2'!$7:$8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/>
  <c r="D54"/>
  <c r="D9" l="1"/>
  <c r="D62" s="1"/>
</calcChain>
</file>

<file path=xl/sharedStrings.xml><?xml version="1.0" encoding="utf-8"?>
<sst xmlns="http://schemas.openxmlformats.org/spreadsheetml/2006/main" count="77" uniqueCount="66">
  <si>
    <t/>
  </si>
  <si>
    <t>ВСЕГО:</t>
  </si>
  <si>
    <t>Обслуживание государственного (муниципального) внутреннего долга</t>
  </si>
  <si>
    <t xml:space="preserve">ОБСЛУЖИВАНИЕ ГОСУДАРСТВЕННОГО (МУНИЦИПАЛЬНОГО) ДОЛГА </t>
  </si>
  <si>
    <t>Периодическая печать и издательства</t>
  </si>
  <si>
    <t>Телевидение и радиовещание</t>
  </si>
  <si>
    <t>СРЕДСТВА МАССОВОЙ ИНФОРМАЦИИ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</si>
  <si>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</si>
  <si>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</si>
  <si>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</si>
  <si>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</si>
  <si>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</si>
  <si>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</si>
  <si>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</si>
  <si>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</si>
  <si>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</si>
  <si>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</si>
  <si>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Санитарно-эпидемиологическое благополучие</t>
  </si>
  <si>
    <t>ЗДРАВООХРАНЕНИЕ</t>
  </si>
  <si>
    <t>Другие вопросы в области культуры, кинематографии</t>
  </si>
  <si>
    <t>Культура</t>
  </si>
  <si>
    <t>КУЛЬТУРА,КИНЕМАТОГРАФИЯ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</si>
  <si>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</si>
  <si>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</si>
  <si>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</si>
  <si>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</si>
  <si>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</si>
  <si>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</si>
  <si>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</si>
  <si>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</si>
  <si>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</si>
  <si>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</si>
  <si>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</si>
  <si>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</si>
  <si>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</si>
  <si>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</si>
  <si>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</si>
  <si>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</si>
  <si>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</si>
  <si>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</si>
  <si>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</si>
  <si>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</si>
  <si>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</si>
  <si>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</si>
  <si>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</si>
  <si>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</si>
  <si>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</si>
  <si>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</si>
  <si>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</si>
  <si>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</si>
  <si>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</si>
  <si>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</si>
  <si>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</si>
  <si>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</si>
  <si>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</si>
  <si>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% исполнения</t>
  </si>
  <si>
    <t xml:space="preserve">Уточненный бюджет на 2021 год               </t>
  </si>
  <si>
    <t>Пр</t>
  </si>
  <si>
    <t>Рз</t>
  </si>
  <si>
    <t>Наименование показателя</t>
  </si>
  <si>
    <t xml:space="preserve">Исполнено за  2021 год </t>
  </si>
  <si>
    <t>(тыс. рублей)</t>
  </si>
  <si>
    <t>Расходы бюджета города Радужный по разделам и подразделам классификации расходов бюджета за 2021 год</t>
  </si>
  <si>
    <t>Приложение №2</t>
  </si>
  <si>
    <t>к решению Думы города</t>
  </si>
  <si>
    <t>от ____. _____.  2022 года №____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</si>
</sst>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\.00"/>
    <numFmt numFmtId="166" formatCode="0000"/>
    <numFmt numFmtId="167" formatCode="#,##0.00;[Red]\-#,##0.000;0.00"/>
  </numFmts>
  <fonts count="6">
    <font>
      <sz val="10"/>
      <name val="Arial"/>
      <charset val="204"/>
    </font>
    <font>
      <b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Continuous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Continuous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166" fontId="4" fillId="0" borderId="10" xfId="0" applyNumberFormat="1" applyFont="1" applyBorder="1" applyAlignment="1" applyProtection="1">
      <alignment wrapText="1"/>
      <protection hidden="1"/>
    </xf>
    <xf numFmtId="165" fontId="4" fillId="0" borderId="6" xfId="0" applyNumberFormat="1" applyFont="1" applyBorder="1" applyProtection="1">
      <protection hidden="1"/>
    </xf>
    <xf numFmtId="164" fontId="4" fillId="0" borderId="6" xfId="0" applyNumberFormat="1" applyFont="1" applyBorder="1" applyProtection="1">
      <protection hidden="1"/>
    </xf>
    <xf numFmtId="10" fontId="4" fillId="0" borderId="11" xfId="0" applyNumberFormat="1" applyFont="1" applyBorder="1" applyProtection="1">
      <protection hidden="1"/>
    </xf>
    <xf numFmtId="166" fontId="2" fillId="0" borderId="4" xfId="0" applyNumberFormat="1" applyFont="1" applyBorder="1" applyAlignment="1" applyProtection="1">
      <alignment wrapText="1"/>
      <protection hidden="1"/>
    </xf>
    <xf numFmtId="165" fontId="2" fillId="0" borderId="5" xfId="0" applyNumberFormat="1" applyFont="1" applyBorder="1" applyProtection="1">
      <protection hidden="1"/>
    </xf>
    <xf numFmtId="164" fontId="2" fillId="0" borderId="5" xfId="0" applyNumberFormat="1" applyFont="1" applyBorder="1" applyProtection="1">
      <protection hidden="1"/>
    </xf>
    <xf numFmtId="10" fontId="2" fillId="0" borderId="3" xfId="0" applyNumberFormat="1" applyFont="1" applyBorder="1" applyProtection="1">
      <protection hidden="1"/>
    </xf>
    <xf numFmtId="166" fontId="4" fillId="0" borderId="4" xfId="0" applyNumberFormat="1" applyFont="1" applyBorder="1" applyAlignment="1" applyProtection="1">
      <alignment wrapText="1"/>
      <protection hidden="1"/>
    </xf>
    <xf numFmtId="165" fontId="4" fillId="0" borderId="5" xfId="0" applyNumberFormat="1" applyFont="1" applyBorder="1" applyProtection="1">
      <protection hidden="1"/>
    </xf>
    <xf numFmtId="164" fontId="4" fillId="0" borderId="5" xfId="0" applyNumberFormat="1" applyFont="1" applyBorder="1" applyProtection="1">
      <protection hidden="1"/>
    </xf>
    <xf numFmtId="10" fontId="4" fillId="0" borderId="3" xfId="0" applyNumberFormat="1" applyFont="1" applyBorder="1" applyProtection="1">
      <protection hidden="1"/>
    </xf>
    <xf numFmtId="0" fontId="2" fillId="0" borderId="12" xfId="0" applyFont="1" applyBorder="1" applyProtection="1">
      <protection hidden="1"/>
    </xf>
    <xf numFmtId="10" fontId="2" fillId="0" borderId="1" xfId="0" applyNumberFormat="1" applyFont="1" applyBorder="1" applyProtection="1">
      <protection hidden="1"/>
    </xf>
    <xf numFmtId="167" fontId="4" fillId="0" borderId="6" xfId="0" applyNumberFormat="1" applyFont="1" applyBorder="1" applyProtection="1">
      <protection hidden="1"/>
    </xf>
    <xf numFmtId="167" fontId="2" fillId="0" borderId="5" xfId="0" applyNumberFormat="1" applyFont="1" applyBorder="1" applyProtection="1">
      <protection hidden="1"/>
    </xf>
    <xf numFmtId="167" fontId="4" fillId="0" borderId="5" xfId="0" applyNumberFormat="1" applyFont="1" applyBorder="1" applyProtection="1">
      <protection hidden="1"/>
    </xf>
    <xf numFmtId="164" fontId="3" fillId="0" borderId="12" xfId="0" applyNumberFormat="1" applyFont="1" applyBorder="1" applyProtection="1">
      <protection hidden="1"/>
    </xf>
    <xf numFmtId="0" fontId="2" fillId="0" borderId="0" xfId="0" applyFont="1" applyAlignment="1" applyProtection="1"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topLeftCell="A43" zoomScaleNormal="100" workbookViewId="0">
      <selection activeCell="E7" sqref="E7"/>
    </sheetView>
  </sheetViews>
  <sheetFormatPr defaultColWidth="9.140625" defaultRowHeight="15.75"/>
  <cols>
    <col min="1" max="1" width="79.140625" style="3" customWidth="1"/>
    <col min="2" max="2" width="9" style="3" customWidth="1"/>
    <col min="3" max="3" width="8.85546875" style="3" customWidth="1"/>
    <col min="4" max="4" width="20.85546875" style="3" customWidth="1"/>
    <col min="5" max="5" width="16.28515625" style="3" customWidth="1"/>
    <col min="6" max="6" width="19" style="3" customWidth="1"/>
    <col min="7" max="238" width="9.140625" style="3" customWidth="1"/>
    <col min="239" max="16384" width="9.140625" style="3"/>
  </cols>
  <sheetData>
    <row r="1" spans="1:6">
      <c r="A1" s="2"/>
      <c r="B1" s="2"/>
      <c r="C1" s="2"/>
      <c r="D1" s="2"/>
      <c r="E1" s="32" t="s">
        <v>63</v>
      </c>
      <c r="F1" s="32"/>
    </row>
    <row r="2" spans="1:6">
      <c r="A2" s="2"/>
      <c r="B2" s="2"/>
      <c r="C2" s="2"/>
      <c r="D2" s="2"/>
      <c r="E2" s="33" t="s">
        <v>64</v>
      </c>
      <c r="F2" s="33"/>
    </row>
    <row r="3" spans="1:6">
      <c r="A3" s="2"/>
      <c r="B3" s="2"/>
      <c r="C3" s="2"/>
      <c r="D3" s="2"/>
      <c r="E3" s="30" t="s">
        <v>65</v>
      </c>
      <c r="F3" s="30"/>
    </row>
    <row r="4" spans="1:6">
      <c r="A4" s="2"/>
      <c r="B4" s="2"/>
      <c r="C4" s="2"/>
      <c r="D4" s="2"/>
      <c r="E4" s="2"/>
      <c r="F4" s="2"/>
    </row>
    <row r="5" spans="1:6" ht="20.25">
      <c r="A5" s="31" t="s">
        <v>62</v>
      </c>
      <c r="B5" s="31"/>
      <c r="C5" s="31"/>
      <c r="D5" s="31"/>
      <c r="E5" s="31"/>
      <c r="F5" s="31"/>
    </row>
    <row r="6" spans="1:6" ht="34.5" customHeight="1" thickBot="1">
      <c r="A6" s="4"/>
      <c r="B6" s="4"/>
      <c r="C6" s="4"/>
      <c r="D6" s="4"/>
      <c r="E6" s="4"/>
      <c r="F6" s="5" t="s">
        <v>61</v>
      </c>
    </row>
    <row r="7" spans="1:6" ht="48" thickBot="1">
      <c r="A7" s="6" t="s">
        <v>59</v>
      </c>
      <c r="B7" s="7" t="s">
        <v>58</v>
      </c>
      <c r="C7" s="7" t="s">
        <v>57</v>
      </c>
      <c r="D7" s="7" t="s">
        <v>56</v>
      </c>
      <c r="E7" s="7" t="s">
        <v>60</v>
      </c>
      <c r="F7" s="8" t="s">
        <v>55</v>
      </c>
    </row>
    <row r="8" spans="1:6" ht="16.5" thickBo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1">
        <v>6</v>
      </c>
    </row>
    <row r="9" spans="1:6">
      <c r="A9" s="12" t="s">
        <v>54</v>
      </c>
      <c r="B9" s="13">
        <v>1</v>
      </c>
      <c r="C9" s="13" t="s">
        <v>0</v>
      </c>
      <c r="D9" s="14">
        <f>392564.45</f>
        <v>392564.45</v>
      </c>
      <c r="E9" s="26">
        <v>387882.04</v>
      </c>
      <c r="F9" s="15">
        <v>0.98807223493834584</v>
      </c>
    </row>
    <row r="10" spans="1:6" ht="31.5">
      <c r="A10" s="16" t="s">
        <v>53</v>
      </c>
      <c r="B10" s="17">
        <v>1</v>
      </c>
      <c r="C10" s="17">
        <v>2</v>
      </c>
      <c r="D10" s="18">
        <v>7031.0603799999999</v>
      </c>
      <c r="E10" s="27">
        <v>7029.99</v>
      </c>
      <c r="F10" s="19">
        <v>0.99984776407225218</v>
      </c>
    </row>
    <row r="11" spans="1:6" ht="47.25">
      <c r="A11" s="16" t="s">
        <v>52</v>
      </c>
      <c r="B11" s="17">
        <v>1</v>
      </c>
      <c r="C11" s="17">
        <v>3</v>
      </c>
      <c r="D11" s="18">
        <v>19522.089479999999</v>
      </c>
      <c r="E11" s="27">
        <v>19382.73</v>
      </c>
      <c r="F11" s="19">
        <v>0.99286144650946451</v>
      </c>
    </row>
    <row r="12" spans="1:6" ht="47.25">
      <c r="A12" s="16" t="s">
        <v>51</v>
      </c>
      <c r="B12" s="17">
        <v>1</v>
      </c>
      <c r="C12" s="17">
        <v>4</v>
      </c>
      <c r="D12" s="18">
        <v>150253.28343000001</v>
      </c>
      <c r="E12" s="27">
        <v>148753.54</v>
      </c>
      <c r="F12" s="19">
        <v>0.99001856468115923</v>
      </c>
    </row>
    <row r="13" spans="1:6">
      <c r="A13" s="16" t="s">
        <v>50</v>
      </c>
      <c r="B13" s="17">
        <v>1</v>
      </c>
      <c r="C13" s="17">
        <v>5</v>
      </c>
      <c r="D13" s="18">
        <v>6.2</v>
      </c>
      <c r="E13" s="27">
        <v>6.2</v>
      </c>
      <c r="F13" s="19">
        <v>1</v>
      </c>
    </row>
    <row r="14" spans="1:6" ht="31.5">
      <c r="A14" s="16" t="s">
        <v>49</v>
      </c>
      <c r="B14" s="17">
        <v>1</v>
      </c>
      <c r="C14" s="17">
        <v>6</v>
      </c>
      <c r="D14" s="18">
        <v>56439.540500000003</v>
      </c>
      <c r="E14" s="27">
        <v>56037.03</v>
      </c>
      <c r="F14" s="19">
        <v>0.99286828885504474</v>
      </c>
    </row>
    <row r="15" spans="1:6">
      <c r="A15" s="16" t="s">
        <v>48</v>
      </c>
      <c r="B15" s="17">
        <v>1</v>
      </c>
      <c r="C15" s="17">
        <v>11</v>
      </c>
      <c r="D15" s="18">
        <v>0</v>
      </c>
      <c r="E15" s="27">
        <v>0</v>
      </c>
      <c r="F15" s="19">
        <v>0</v>
      </c>
    </row>
    <row r="16" spans="1:6">
      <c r="A16" s="16" t="s">
        <v>47</v>
      </c>
      <c r="B16" s="17">
        <v>1</v>
      </c>
      <c r="C16" s="17">
        <v>13</v>
      </c>
      <c r="D16" s="18">
        <v>159312.28281999999</v>
      </c>
      <c r="E16" s="27">
        <v>156672.54999999999</v>
      </c>
      <c r="F16" s="19">
        <v>0.98343045009917707</v>
      </c>
    </row>
    <row r="17" spans="1:6" ht="31.5">
      <c r="A17" s="20" t="s">
        <v>46</v>
      </c>
      <c r="B17" s="21">
        <v>3</v>
      </c>
      <c r="C17" s="21" t="s">
        <v>0</v>
      </c>
      <c r="D17" s="22">
        <v>13400.25</v>
      </c>
      <c r="E17" s="28">
        <v>13262.68</v>
      </c>
      <c r="F17" s="23">
        <v>0.9897341429205212</v>
      </c>
    </row>
    <row r="18" spans="1:6">
      <c r="A18" s="16" t="s">
        <v>45</v>
      </c>
      <c r="B18" s="17">
        <v>3</v>
      </c>
      <c r="C18" s="17">
        <v>4</v>
      </c>
      <c r="D18" s="18">
        <v>5268.3</v>
      </c>
      <c r="E18" s="27">
        <v>5211.4799999999996</v>
      </c>
      <c r="F18" s="19">
        <v>0.98921473720175379</v>
      </c>
    </row>
    <row r="19" spans="1:6" ht="31.5">
      <c r="A19" s="16" t="s">
        <v>44</v>
      </c>
      <c r="B19" s="17">
        <v>3</v>
      </c>
      <c r="C19" s="17">
        <v>10</v>
      </c>
      <c r="D19" s="18">
        <v>3987.4850000000001</v>
      </c>
      <c r="E19" s="27">
        <v>3955.82</v>
      </c>
      <c r="F19" s="19">
        <v>0.99205890429681864</v>
      </c>
    </row>
    <row r="20" spans="1:6" ht="31.5">
      <c r="A20" s="16" t="s">
        <v>43</v>
      </c>
      <c r="B20" s="17">
        <v>3</v>
      </c>
      <c r="C20" s="17">
        <v>14</v>
      </c>
      <c r="D20" s="18">
        <v>4144.46</v>
      </c>
      <c r="E20" s="27">
        <v>4095.38</v>
      </c>
      <c r="F20" s="19">
        <v>0.98815768519903679</v>
      </c>
    </row>
    <row r="21" spans="1:6">
      <c r="A21" s="20" t="s">
        <v>42</v>
      </c>
      <c r="B21" s="21">
        <v>4</v>
      </c>
      <c r="C21" s="21" t="s">
        <v>0</v>
      </c>
      <c r="D21" s="22">
        <v>197238.82</v>
      </c>
      <c r="E21" s="28">
        <v>192652.18</v>
      </c>
      <c r="F21" s="23">
        <v>0.97674574415526372</v>
      </c>
    </row>
    <row r="22" spans="1:6">
      <c r="A22" s="16" t="s">
        <v>41</v>
      </c>
      <c r="B22" s="17">
        <v>4</v>
      </c>
      <c r="C22" s="17">
        <v>1</v>
      </c>
      <c r="D22" s="18">
        <v>5139.8999999999996</v>
      </c>
      <c r="E22" s="27">
        <v>5139.71</v>
      </c>
      <c r="F22" s="19">
        <v>0.99996303430027833</v>
      </c>
    </row>
    <row r="23" spans="1:6">
      <c r="A23" s="16" t="s">
        <v>40</v>
      </c>
      <c r="B23" s="17">
        <v>4</v>
      </c>
      <c r="C23" s="17">
        <v>5</v>
      </c>
      <c r="D23" s="18">
        <v>1699.6</v>
      </c>
      <c r="E23" s="27">
        <v>1699.6</v>
      </c>
      <c r="F23" s="19">
        <v>1</v>
      </c>
    </row>
    <row r="24" spans="1:6">
      <c r="A24" s="16" t="s">
        <v>39</v>
      </c>
      <c r="B24" s="17">
        <v>4</v>
      </c>
      <c r="C24" s="17">
        <v>7</v>
      </c>
      <c r="D24" s="18">
        <v>331.42399999999998</v>
      </c>
      <c r="E24" s="27">
        <v>331.42</v>
      </c>
      <c r="F24" s="19">
        <v>0.99998793086801208</v>
      </c>
    </row>
    <row r="25" spans="1:6">
      <c r="A25" s="16" t="s">
        <v>38</v>
      </c>
      <c r="B25" s="17">
        <v>4</v>
      </c>
      <c r="C25" s="17">
        <v>8</v>
      </c>
      <c r="D25" s="18">
        <v>29920.6</v>
      </c>
      <c r="E25" s="27">
        <v>29920.52</v>
      </c>
      <c r="F25" s="19">
        <v>0.99999732625682647</v>
      </c>
    </row>
    <row r="26" spans="1:6">
      <c r="A26" s="16" t="s">
        <v>37</v>
      </c>
      <c r="B26" s="17">
        <v>4</v>
      </c>
      <c r="C26" s="17">
        <v>9</v>
      </c>
      <c r="D26" s="18">
        <v>140900.43040000001</v>
      </c>
      <c r="E26" s="27">
        <v>136824.46</v>
      </c>
      <c r="F26" s="19">
        <v>0.97107198048700905</v>
      </c>
    </row>
    <row r="27" spans="1:6">
      <c r="A27" s="16" t="s">
        <v>36</v>
      </c>
      <c r="B27" s="17">
        <v>4</v>
      </c>
      <c r="C27" s="17">
        <v>10</v>
      </c>
      <c r="D27" s="18">
        <v>4395.9080000000004</v>
      </c>
      <c r="E27" s="27">
        <v>4395.6499999999996</v>
      </c>
      <c r="F27" s="19">
        <v>0.99994130905378353</v>
      </c>
    </row>
    <row r="28" spans="1:6">
      <c r="A28" s="16" t="s">
        <v>35</v>
      </c>
      <c r="B28" s="17">
        <v>4</v>
      </c>
      <c r="C28" s="17">
        <v>12</v>
      </c>
      <c r="D28" s="18">
        <v>14850.959629999999</v>
      </c>
      <c r="E28" s="27">
        <v>14340.82</v>
      </c>
      <c r="F28" s="19">
        <v>0.96564938275305245</v>
      </c>
    </row>
    <row r="29" spans="1:6">
      <c r="A29" s="20" t="s">
        <v>34</v>
      </c>
      <c r="B29" s="21">
        <v>5</v>
      </c>
      <c r="C29" s="21" t="s">
        <v>0</v>
      </c>
      <c r="D29" s="22">
        <v>268078.27</v>
      </c>
      <c r="E29" s="28">
        <v>255221.35</v>
      </c>
      <c r="F29" s="23">
        <v>0.95204041054845645</v>
      </c>
    </row>
    <row r="30" spans="1:6">
      <c r="A30" s="16" t="s">
        <v>33</v>
      </c>
      <c r="B30" s="17">
        <v>5</v>
      </c>
      <c r="C30" s="17">
        <v>1</v>
      </c>
      <c r="D30" s="18">
        <v>10859.130069999999</v>
      </c>
      <c r="E30" s="27">
        <v>10211.459999999999</v>
      </c>
      <c r="F30" s="19">
        <v>0.9403570943689783</v>
      </c>
    </row>
    <row r="31" spans="1:6">
      <c r="A31" s="16" t="s">
        <v>32</v>
      </c>
      <c r="B31" s="17">
        <v>5</v>
      </c>
      <c r="C31" s="17">
        <v>2</v>
      </c>
      <c r="D31" s="18">
        <v>28771.9908</v>
      </c>
      <c r="E31" s="27">
        <v>28771.91</v>
      </c>
      <c r="F31" s="19">
        <v>0.99999719171326862</v>
      </c>
    </row>
    <row r="32" spans="1:6">
      <c r="A32" s="16" t="s">
        <v>31</v>
      </c>
      <c r="B32" s="17">
        <v>5</v>
      </c>
      <c r="C32" s="17">
        <v>3</v>
      </c>
      <c r="D32" s="18">
        <v>169667.93909</v>
      </c>
      <c r="E32" s="27">
        <v>157638.39000000001</v>
      </c>
      <c r="F32" s="19">
        <v>0.92909945653539805</v>
      </c>
    </row>
    <row r="33" spans="1:6">
      <c r="A33" s="16" t="s">
        <v>30</v>
      </c>
      <c r="B33" s="17">
        <v>5</v>
      </c>
      <c r="C33" s="17">
        <v>5</v>
      </c>
      <c r="D33" s="18">
        <v>58779.214</v>
      </c>
      <c r="E33" s="27">
        <v>58599.59</v>
      </c>
      <c r="F33" s="19">
        <v>0.9969440897933749</v>
      </c>
    </row>
    <row r="34" spans="1:6">
      <c r="A34" s="20" t="s">
        <v>29</v>
      </c>
      <c r="B34" s="21">
        <v>6</v>
      </c>
      <c r="C34" s="21" t="s">
        <v>0</v>
      </c>
      <c r="D34" s="22">
        <v>768.6</v>
      </c>
      <c r="E34" s="28">
        <v>768.27</v>
      </c>
      <c r="F34" s="23">
        <v>0.99957064793130357</v>
      </c>
    </row>
    <row r="35" spans="1:6">
      <c r="A35" s="16" t="s">
        <v>28</v>
      </c>
      <c r="B35" s="17">
        <v>6</v>
      </c>
      <c r="C35" s="17">
        <v>5</v>
      </c>
      <c r="D35" s="18">
        <v>768.6</v>
      </c>
      <c r="E35" s="27">
        <v>768.27</v>
      </c>
      <c r="F35" s="19">
        <v>0.99957064793130357</v>
      </c>
    </row>
    <row r="36" spans="1:6">
      <c r="A36" s="20" t="s">
        <v>27</v>
      </c>
      <c r="B36" s="21">
        <v>7</v>
      </c>
      <c r="C36" s="21" t="s">
        <v>0</v>
      </c>
      <c r="D36" s="22">
        <v>1753146.91</v>
      </c>
      <c r="E36" s="28">
        <v>1747421.64</v>
      </c>
      <c r="F36" s="23">
        <v>0.99673429079793197</v>
      </c>
    </row>
    <row r="37" spans="1:6">
      <c r="A37" s="16" t="s">
        <v>26</v>
      </c>
      <c r="B37" s="17">
        <v>7</v>
      </c>
      <c r="C37" s="17">
        <v>1</v>
      </c>
      <c r="D37" s="18">
        <v>657573.52020999999</v>
      </c>
      <c r="E37" s="27">
        <v>657573.52</v>
      </c>
      <c r="F37" s="19">
        <v>0.99999999968064412</v>
      </c>
    </row>
    <row r="38" spans="1:6">
      <c r="A38" s="16" t="s">
        <v>25</v>
      </c>
      <c r="B38" s="17">
        <v>7</v>
      </c>
      <c r="C38" s="17">
        <v>2</v>
      </c>
      <c r="D38" s="18">
        <v>870839.94356000004</v>
      </c>
      <c r="E38" s="27">
        <v>865130.97</v>
      </c>
      <c r="F38" s="19">
        <v>0.99344429065040152</v>
      </c>
    </row>
    <row r="39" spans="1:6">
      <c r="A39" s="16" t="s">
        <v>24</v>
      </c>
      <c r="B39" s="17">
        <v>7</v>
      </c>
      <c r="C39" s="17">
        <v>3</v>
      </c>
      <c r="D39" s="18">
        <v>146617.93139000001</v>
      </c>
      <c r="E39" s="27">
        <v>146617.92000000001</v>
      </c>
      <c r="F39" s="19">
        <v>0.99999992231509549</v>
      </c>
    </row>
    <row r="40" spans="1:6">
      <c r="A40" s="16" t="s">
        <v>23</v>
      </c>
      <c r="B40" s="17">
        <v>7</v>
      </c>
      <c r="C40" s="17">
        <v>7</v>
      </c>
      <c r="D40" s="18">
        <v>33958.566220000001</v>
      </c>
      <c r="E40" s="27">
        <v>33958.54</v>
      </c>
      <c r="F40" s="19">
        <v>0.99999922788259576</v>
      </c>
    </row>
    <row r="41" spans="1:6">
      <c r="A41" s="16" t="s">
        <v>22</v>
      </c>
      <c r="B41" s="17">
        <v>7</v>
      </c>
      <c r="C41" s="17">
        <v>9</v>
      </c>
      <c r="D41" s="18">
        <v>44156.946609999999</v>
      </c>
      <c r="E41" s="27">
        <v>44140.69</v>
      </c>
      <c r="F41" s="19">
        <v>0.99963184478891676</v>
      </c>
    </row>
    <row r="42" spans="1:6">
      <c r="A42" s="20" t="s">
        <v>21</v>
      </c>
      <c r="B42" s="21">
        <v>8</v>
      </c>
      <c r="C42" s="21" t="s">
        <v>0</v>
      </c>
      <c r="D42" s="22">
        <v>155105.22</v>
      </c>
      <c r="E42" s="28">
        <v>154919.76999999999</v>
      </c>
      <c r="F42" s="23">
        <v>0.99880439597904258</v>
      </c>
    </row>
    <row r="43" spans="1:6">
      <c r="A43" s="16" t="s">
        <v>20</v>
      </c>
      <c r="B43" s="17">
        <v>8</v>
      </c>
      <c r="C43" s="17">
        <v>1</v>
      </c>
      <c r="D43" s="18">
        <v>132068.85234000001</v>
      </c>
      <c r="E43" s="27">
        <v>132068.85</v>
      </c>
      <c r="F43" s="19">
        <v>1.0000000580000494</v>
      </c>
    </row>
    <row r="44" spans="1:6">
      <c r="A44" s="16" t="s">
        <v>19</v>
      </c>
      <c r="B44" s="17">
        <v>8</v>
      </c>
      <c r="C44" s="17">
        <v>4</v>
      </c>
      <c r="D44" s="18">
        <v>23036.372090000001</v>
      </c>
      <c r="E44" s="27">
        <v>22850.92</v>
      </c>
      <c r="F44" s="19">
        <v>0.99194959652173242</v>
      </c>
    </row>
    <row r="45" spans="1:6">
      <c r="A45" s="20" t="s">
        <v>18</v>
      </c>
      <c r="B45" s="21">
        <v>9</v>
      </c>
      <c r="C45" s="21" t="s">
        <v>0</v>
      </c>
      <c r="D45" s="22">
        <v>5736.57</v>
      </c>
      <c r="E45" s="28">
        <v>5736.47</v>
      </c>
      <c r="F45" s="23">
        <v>0.99998303863706095</v>
      </c>
    </row>
    <row r="46" spans="1:6">
      <c r="A46" s="16" t="s">
        <v>17</v>
      </c>
      <c r="B46" s="17">
        <v>9</v>
      </c>
      <c r="C46" s="17">
        <v>7</v>
      </c>
      <c r="D46" s="18">
        <v>5433.9673000000003</v>
      </c>
      <c r="E46" s="27">
        <v>5433.97</v>
      </c>
      <c r="F46" s="19">
        <v>1.0000004968745395</v>
      </c>
    </row>
    <row r="47" spans="1:6">
      <c r="A47" s="16" t="s">
        <v>16</v>
      </c>
      <c r="B47" s="17">
        <v>9</v>
      </c>
      <c r="C47" s="17">
        <v>9</v>
      </c>
      <c r="D47" s="18">
        <v>302.60000000000002</v>
      </c>
      <c r="E47" s="27">
        <v>302.5</v>
      </c>
      <c r="F47" s="19">
        <v>0.99966953073364173</v>
      </c>
    </row>
    <row r="48" spans="1:6">
      <c r="A48" s="20" t="s">
        <v>15</v>
      </c>
      <c r="B48" s="21">
        <v>10</v>
      </c>
      <c r="C48" s="21" t="s">
        <v>0</v>
      </c>
      <c r="D48" s="22">
        <v>122201.81</v>
      </c>
      <c r="E48" s="28">
        <v>120965.17</v>
      </c>
      <c r="F48" s="23">
        <v>0.98988034628946986</v>
      </c>
    </row>
    <row r="49" spans="1:6">
      <c r="A49" s="16" t="s">
        <v>14</v>
      </c>
      <c r="B49" s="17">
        <v>10</v>
      </c>
      <c r="C49" s="17">
        <v>1</v>
      </c>
      <c r="D49" s="18">
        <v>8375</v>
      </c>
      <c r="E49" s="27">
        <v>8244.81</v>
      </c>
      <c r="F49" s="19">
        <v>0.98445492537313428</v>
      </c>
    </row>
    <row r="50" spans="1:6">
      <c r="A50" s="16" t="s">
        <v>13</v>
      </c>
      <c r="B50" s="17">
        <v>10</v>
      </c>
      <c r="C50" s="17">
        <v>3</v>
      </c>
      <c r="D50" s="18">
        <v>1030.3</v>
      </c>
      <c r="E50" s="27">
        <v>1030.27</v>
      </c>
      <c r="F50" s="19">
        <v>0.9999708822673008</v>
      </c>
    </row>
    <row r="51" spans="1:6">
      <c r="A51" s="16" t="s">
        <v>12</v>
      </c>
      <c r="B51" s="17">
        <v>10</v>
      </c>
      <c r="C51" s="17">
        <v>4</v>
      </c>
      <c r="D51" s="18">
        <v>94360.41</v>
      </c>
      <c r="E51" s="27">
        <v>93782.63</v>
      </c>
      <c r="F51" s="19">
        <v>0.99387688120473405</v>
      </c>
    </row>
    <row r="52" spans="1:6">
      <c r="A52" s="16" t="s">
        <v>11</v>
      </c>
      <c r="B52" s="17">
        <v>10</v>
      </c>
      <c r="C52" s="17">
        <v>6</v>
      </c>
      <c r="D52" s="18">
        <v>18436.099999999999</v>
      </c>
      <c r="E52" s="27">
        <v>17907.46</v>
      </c>
      <c r="F52" s="19">
        <v>0.97132582270653778</v>
      </c>
    </row>
    <row r="53" spans="1:6">
      <c r="A53" s="20" t="s">
        <v>10</v>
      </c>
      <c r="B53" s="21">
        <v>11</v>
      </c>
      <c r="C53" s="21" t="s">
        <v>0</v>
      </c>
      <c r="D53" s="22">
        <v>245781.55</v>
      </c>
      <c r="E53" s="28">
        <v>244343</v>
      </c>
      <c r="F53" s="23">
        <v>0.99414705576848739</v>
      </c>
    </row>
    <row r="54" spans="1:6">
      <c r="A54" s="16" t="s">
        <v>9</v>
      </c>
      <c r="B54" s="17">
        <v>11</v>
      </c>
      <c r="C54" s="17">
        <v>1</v>
      </c>
      <c r="D54" s="18">
        <f>244623.13</f>
        <v>244623.13</v>
      </c>
      <c r="E54" s="27">
        <v>243184.59</v>
      </c>
      <c r="F54" s="19">
        <v>0.99411934141398073</v>
      </c>
    </row>
    <row r="55" spans="1:6">
      <c r="A55" s="16" t="s">
        <v>8</v>
      </c>
      <c r="B55" s="17">
        <v>11</v>
      </c>
      <c r="C55" s="17">
        <v>2</v>
      </c>
      <c r="D55" s="18">
        <v>1012.72633</v>
      </c>
      <c r="E55" s="27">
        <v>1012.73</v>
      </c>
      <c r="F55" s="19">
        <v>1.0000036238812908</v>
      </c>
    </row>
    <row r="56" spans="1:6">
      <c r="A56" s="16" t="s">
        <v>7</v>
      </c>
      <c r="B56" s="17">
        <v>11</v>
      </c>
      <c r="C56" s="17">
        <v>3</v>
      </c>
      <c r="D56" s="18">
        <v>145.69</v>
      </c>
      <c r="E56" s="27">
        <v>145.68</v>
      </c>
      <c r="F56" s="19">
        <v>0.99997110187850835</v>
      </c>
    </row>
    <row r="57" spans="1:6">
      <c r="A57" s="20" t="s">
        <v>6</v>
      </c>
      <c r="B57" s="21">
        <v>12</v>
      </c>
      <c r="C57" s="21" t="s">
        <v>0</v>
      </c>
      <c r="D57" s="22">
        <v>18143</v>
      </c>
      <c r="E57" s="28">
        <v>18142.990000000002</v>
      </c>
      <c r="F57" s="23">
        <v>0.99999944882323766</v>
      </c>
    </row>
    <row r="58" spans="1:6">
      <c r="A58" s="16" t="s">
        <v>5</v>
      </c>
      <c r="B58" s="17">
        <v>12</v>
      </c>
      <c r="C58" s="17">
        <v>1</v>
      </c>
      <c r="D58" s="18">
        <v>7700</v>
      </c>
      <c r="E58" s="27">
        <v>7699.99</v>
      </c>
      <c r="F58" s="19">
        <v>0.99999870129870128</v>
      </c>
    </row>
    <row r="59" spans="1:6">
      <c r="A59" s="16" t="s">
        <v>4</v>
      </c>
      <c r="B59" s="17">
        <v>12</v>
      </c>
      <c r="C59" s="17">
        <v>2</v>
      </c>
      <c r="D59" s="18">
        <v>10443</v>
      </c>
      <c r="E59" s="27">
        <v>10443</v>
      </c>
      <c r="F59" s="19">
        <v>1</v>
      </c>
    </row>
    <row r="60" spans="1:6" ht="31.5">
      <c r="A60" s="20" t="s">
        <v>3</v>
      </c>
      <c r="B60" s="21">
        <v>13</v>
      </c>
      <c r="C60" s="21" t="s">
        <v>0</v>
      </c>
      <c r="D60" s="22">
        <v>537.6</v>
      </c>
      <c r="E60" s="28">
        <v>0</v>
      </c>
      <c r="F60" s="23">
        <v>0</v>
      </c>
    </row>
    <row r="61" spans="1:6">
      <c r="A61" s="16" t="s">
        <v>2</v>
      </c>
      <c r="B61" s="17">
        <v>13</v>
      </c>
      <c r="C61" s="17">
        <v>1</v>
      </c>
      <c r="D61" s="18">
        <v>537.6</v>
      </c>
      <c r="E61" s="27">
        <v>0</v>
      </c>
      <c r="F61" s="19">
        <v>0</v>
      </c>
    </row>
    <row r="62" spans="1:6" ht="16.5" thickBot="1">
      <c r="A62" s="1" t="s">
        <v>1</v>
      </c>
      <c r="B62" s="24"/>
      <c r="C62" s="24"/>
      <c r="D62" s="29">
        <f>D9+D17+D21+D29+D34+D36+D42+D45+D48+D53+D57+D60</f>
        <v>3172703.05</v>
      </c>
      <c r="E62" s="29">
        <f>E9+E17+E21+E29+E34+E36+E42+E45+E48+E53+E57+E60</f>
        <v>3141315.56</v>
      </c>
      <c r="F62" s="25">
        <v>0.99010702152843422</v>
      </c>
    </row>
  </sheetData>
  <mergeCells count="3">
    <mergeCell ref="A5:F5"/>
    <mergeCell ref="E1:F1"/>
    <mergeCell ref="E2:F2"/>
  </mergeCells>
  <pageMargins left="0.78740157480314965" right="0.39370078740157483" top="0.78740157480314965" bottom="0.78740157480314965" header="0.31496062992125984" footer="0.31496062992125984"/>
  <pageSetup paperSize="9" scale="89" firstPageNumber="4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Савицкая Р.А.</cp:lastModifiedBy>
  <cp:lastPrinted>2022-02-15T04:53:54Z</cp:lastPrinted>
  <dcterms:created xsi:type="dcterms:W3CDTF">2022-01-17T11:26:10Z</dcterms:created>
  <dcterms:modified xsi:type="dcterms:W3CDTF">2022-02-15T04:54:00Z</dcterms:modified>
</cp:coreProperties>
</file>