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linaSC\Desktop\Уточнение Дума  май 2022г\"/>
    </mc:Choice>
  </mc:AlternateContent>
  <xr:revisionPtr revIDLastSave="0" documentId="13_ncr:1_{448F925A-D26C-4A77-A150-37744FC43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F13" i="2"/>
  <c r="G13" i="2"/>
  <c r="E13" i="2"/>
  <c r="D12" i="2"/>
  <c r="F15" i="2"/>
  <c r="G15" i="2"/>
  <c r="E15" i="2"/>
  <c r="D19" i="2"/>
  <c r="F19" i="2"/>
  <c r="G19" i="2"/>
  <c r="E19" i="2"/>
  <c r="D17" i="2"/>
  <c r="F17" i="2"/>
  <c r="G17" i="2"/>
  <c r="E17" i="2"/>
  <c r="D20" i="2" l="1"/>
  <c r="E12" i="2"/>
  <c r="E11" i="2" s="1"/>
  <c r="F12" i="2"/>
  <c r="D14" i="2"/>
  <c r="D15" i="2"/>
  <c r="D16" i="2"/>
  <c r="G12" i="2"/>
  <c r="D18" i="2"/>
  <c r="F11" i="2" l="1"/>
  <c r="D11" i="2" s="1"/>
  <c r="G11" i="2"/>
</calcChain>
</file>

<file path=xl/sharedStrings.xml><?xml version="1.0" encoding="utf-8"?>
<sst xmlns="http://schemas.openxmlformats.org/spreadsheetml/2006/main" count="26" uniqueCount="26">
  <si>
    <t>Управление культуры, спорта и молодежной политики администрации города Радужный</t>
  </si>
  <si>
    <t>Общее образование</t>
  </si>
  <si>
    <t>Дошкольное образование</t>
  </si>
  <si>
    <t>Наименование</t>
  </si>
  <si>
    <t>(рублей)</t>
  </si>
  <si>
    <t>Управление образования администрации города Радужный</t>
  </si>
  <si>
    <t>Объем средств, предусмотренных</t>
  </si>
  <si>
    <t>к пояснительной записке</t>
  </si>
  <si>
    <t>п\п №</t>
  </si>
  <si>
    <t>II.</t>
  </si>
  <si>
    <t>I.</t>
  </si>
  <si>
    <t>I.I.</t>
  </si>
  <si>
    <t>I.II.</t>
  </si>
  <si>
    <t>в том числе:</t>
  </si>
  <si>
    <t>Поступления от физических и юридических лиц</t>
  </si>
  <si>
    <t>Средства бюджета автономного округа</t>
  </si>
  <si>
    <t xml:space="preserve">Средства бюджета города </t>
  </si>
  <si>
    <t>на реализацию инициативных проектов, отобранных по результатам конкурса на 2022 год</t>
  </si>
  <si>
    <t>Бюджетные ассигнования на 2022 год</t>
  </si>
  <si>
    <t>Дополнительной образование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</si>
  <si>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Радужный", в том числе:</t>
  </si>
  <si>
    <t>Автошкола "Северяночка"  МА ДОУ  ДС №18</t>
  </si>
  <si>
    <t>"Квадрокоптеры учат мыслить"  МАУ ДО «Компьютерная школа»</t>
  </si>
  <si>
    <t>"Школа – территория комфорта"  МБОУ СОШ №8</t>
  </si>
  <si>
    <t>«Чистота-залог здоровья!»  МАУ СШ "Юность"</t>
  </si>
  <si>
    <t xml:space="preserve">    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</si>
</sst>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-#,##0.00;0.00"/>
    <numFmt numFmtId="165" formatCode="000"/>
    <numFmt numFmtId="166" formatCode="#,##0.00_ ;[Red]\-#,##0.00\ "/>
  </numFmts>
  <fonts count="11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Protection="1">
      <protection hidden="1"/>
    </xf>
    <xf numFmtId="0" fontId="5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4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0" fontId="3" fillId="0" borderId="0" xfId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0" xfId="0"/>
    <xf numFmtId="0" fontId="2" fillId="0" borderId="0" xfId="0" applyNumberFormat="1" applyFont="1" applyFill="1" applyAlignment="1" applyProtection="1">
      <alignment wrapText="1"/>
      <protection hidden="1"/>
    </xf>
    <xf numFmtId="0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9" fillId="0" borderId="0" xfId="2" applyAlignment="1" applyProtection="1"/>
    <xf numFmtId="0" fontId="3" fillId="0" borderId="0" xfId="0" applyNumberFormat="1" applyFont="1" applyFill="1" applyAlignment="1" applyProtection="1">
      <alignment horizontal="right" wrapText="1"/>
      <protection hidden="1"/>
    </xf>
    <xf numFmtId="0" fontId="7" fillId="0" borderId="0" xfId="0" applyFont="1"/>
    <xf numFmtId="164" fontId="7" fillId="2" borderId="9" xfId="0" applyNumberFormat="1" applyFont="1" applyFill="1" applyBorder="1" applyAlignment="1" applyProtection="1">
      <alignment horizontal="center" vertical="center"/>
      <protection hidden="1"/>
    </xf>
    <xf numFmtId="164" fontId="8" fillId="2" borderId="9" xfId="0" applyNumberFormat="1" applyFont="1" applyFill="1" applyBorder="1" applyAlignment="1" applyProtection="1">
      <alignment horizontal="center" vertical="center"/>
      <protection hidden="1"/>
    </xf>
    <xf numFmtId="164" fontId="7" fillId="2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8" fillId="2" borderId="10" xfId="0" applyNumberFormat="1" applyFont="1" applyFill="1" applyBorder="1" applyAlignment="1" applyProtection="1">
      <alignment horizontal="center" vertical="center"/>
      <protection hidden="1"/>
    </xf>
    <xf numFmtId="164" fontId="7" fillId="2" borderId="7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2" borderId="12" xfId="0" applyNumberFormat="1" applyFont="1" applyFill="1" applyBorder="1" applyAlignment="1" applyProtection="1">
      <alignment horizontal="left" vertical="center" wrapText="1"/>
      <protection hidden="1"/>
    </xf>
    <xf numFmtId="166" fontId="8" fillId="2" borderId="21" xfId="0" applyNumberFormat="1" applyFont="1" applyFill="1" applyBorder="1" applyAlignment="1" applyProtection="1">
      <alignment horizontal="center" vertical="center" wrapText="1"/>
      <protection hidden="1"/>
    </xf>
    <xf numFmtId="166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11" xfId="0" applyNumberFormat="1" applyFont="1" applyFill="1" applyBorder="1" applyAlignment="1" applyProtection="1">
      <alignment horizontal="left" wrapText="1"/>
      <protection hidden="1"/>
    </xf>
    <xf numFmtId="165" fontId="7" fillId="2" borderId="11" xfId="0" applyNumberFormat="1" applyFont="1" applyFill="1" applyBorder="1" applyAlignment="1" applyProtection="1">
      <alignment horizontal="left" wrapText="1"/>
      <protection hidden="1"/>
    </xf>
    <xf numFmtId="165" fontId="7" fillId="2" borderId="8" xfId="0" applyNumberFormat="1" applyFont="1" applyFill="1" applyBorder="1" applyAlignment="1" applyProtection="1">
      <alignment horizontal="left" wrapText="1"/>
      <protection hidden="1"/>
    </xf>
    <xf numFmtId="0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/>
    </xf>
    <xf numFmtId="0" fontId="10" fillId="0" borderId="0" xfId="1" applyNumberFormat="1" applyFont="1" applyFill="1" applyAlignment="1" applyProtection="1">
      <alignment horizontal="center"/>
      <protection hidden="1"/>
    </xf>
    <xf numFmtId="0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3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2" builtinId="8"/>
    <cellStyle name="Обычный" xfId="0" builtinId="0"/>
    <cellStyle name="Обычный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showGridLines="0" tabSelected="1" topLeftCell="C1" zoomScaleNormal="100" zoomScaleSheetLayoutView="100" workbookViewId="0">
      <selection activeCell="C12" sqref="C12"/>
    </sheetView>
  </sheetViews>
  <sheetFormatPr defaultColWidth="9.140625" defaultRowHeight="12.75" x14ac:dyDescent="0.2"/>
  <cols>
    <col min="1" max="1" width="2.85546875" style="10" customWidth="1"/>
    <col min="2" max="2" width="5.7109375" style="10" customWidth="1"/>
    <col min="3" max="3" width="94.5703125" style="10" customWidth="1"/>
    <col min="4" max="4" width="21" style="10" customWidth="1"/>
    <col min="5" max="5" width="20.140625" style="10" customWidth="1"/>
    <col min="6" max="6" width="16.28515625" style="10" customWidth="1"/>
    <col min="7" max="7" width="19.28515625" style="10" customWidth="1"/>
    <col min="8" max="169" width="9.140625" style="10" customWidth="1"/>
    <col min="170" max="16384" width="9.140625" style="10"/>
  </cols>
  <sheetData>
    <row r="1" spans="2:7" ht="15.75" x14ac:dyDescent="0.25">
      <c r="D1" s="16"/>
      <c r="G1" s="16" t="s">
        <v>25</v>
      </c>
    </row>
    <row r="2" spans="2:7" ht="15.75" x14ac:dyDescent="0.25">
      <c r="D2" s="20"/>
      <c r="F2" s="46" t="s">
        <v>7</v>
      </c>
      <c r="G2" s="46"/>
    </row>
    <row r="3" spans="2:7" ht="19.5" customHeight="1" x14ac:dyDescent="0.3">
      <c r="C3" s="47" t="s">
        <v>6</v>
      </c>
      <c r="D3" s="47"/>
      <c r="E3" s="47"/>
      <c r="F3" s="47"/>
      <c r="G3" s="47"/>
    </row>
    <row r="4" spans="2:7" ht="23.25" customHeight="1" x14ac:dyDescent="0.3">
      <c r="C4" s="47" t="s">
        <v>17</v>
      </c>
      <c r="D4" s="47"/>
      <c r="E4" s="47"/>
      <c r="F4" s="47"/>
      <c r="G4" s="47"/>
    </row>
    <row r="5" spans="2:7" ht="13.5" thickBot="1" x14ac:dyDescent="0.25">
      <c r="C5" s="11"/>
      <c r="D5" s="15"/>
      <c r="G5" s="15" t="s">
        <v>4</v>
      </c>
    </row>
    <row r="6" spans="2:7" ht="18.75" customHeight="1" thickBot="1" x14ac:dyDescent="0.25">
      <c r="B6" s="39" t="s">
        <v>8</v>
      </c>
      <c r="C6" s="48" t="s">
        <v>3</v>
      </c>
      <c r="D6" s="39" t="s">
        <v>18</v>
      </c>
      <c r="E6" s="42" t="s">
        <v>13</v>
      </c>
      <c r="F6" s="43"/>
      <c r="G6" s="44"/>
    </row>
    <row r="7" spans="2:7" ht="16.5" customHeight="1" thickBot="1" x14ac:dyDescent="0.25">
      <c r="B7" s="40"/>
      <c r="C7" s="49"/>
      <c r="D7" s="40"/>
      <c r="E7" s="42" t="s">
        <v>15</v>
      </c>
      <c r="F7" s="42" t="s">
        <v>16</v>
      </c>
      <c r="G7" s="45" t="s">
        <v>14</v>
      </c>
    </row>
    <row r="8" spans="2:7" ht="7.5" customHeight="1" thickBot="1" x14ac:dyDescent="0.25">
      <c r="B8" s="40"/>
      <c r="C8" s="49"/>
      <c r="D8" s="40"/>
      <c r="E8" s="42"/>
      <c r="F8" s="42"/>
      <c r="G8" s="45"/>
    </row>
    <row r="9" spans="2:7" ht="39.75" customHeight="1" thickBot="1" x14ac:dyDescent="0.25">
      <c r="B9" s="41"/>
      <c r="C9" s="50"/>
      <c r="D9" s="41"/>
      <c r="E9" s="42"/>
      <c r="F9" s="42"/>
      <c r="G9" s="45"/>
    </row>
    <row r="10" spans="2:7" ht="16.5" thickBot="1" x14ac:dyDescent="0.25">
      <c r="B10" s="12">
        <v>1</v>
      </c>
      <c r="C10" s="26">
        <v>2</v>
      </c>
      <c r="D10" s="25">
        <v>3</v>
      </c>
      <c r="E10" s="27">
        <v>4</v>
      </c>
      <c r="F10" s="27">
        <v>5</v>
      </c>
      <c r="G10" s="24">
        <v>6</v>
      </c>
    </row>
    <row r="11" spans="2:7" ht="53.25" customHeight="1" thickBot="1" x14ac:dyDescent="0.25">
      <c r="B11" s="28"/>
      <c r="C11" s="33" t="s">
        <v>20</v>
      </c>
      <c r="D11" s="34">
        <f>E11+F11+G11</f>
        <v>3337273</v>
      </c>
      <c r="E11" s="34">
        <f>E12+E19</f>
        <v>2071630</v>
      </c>
      <c r="F11" s="34">
        <f>F12+F19</f>
        <v>709793</v>
      </c>
      <c r="G11" s="35">
        <f>G12+G19</f>
        <v>555850</v>
      </c>
    </row>
    <row r="12" spans="2:7" ht="24" customHeight="1" thickBot="1" x14ac:dyDescent="0.3">
      <c r="B12" s="29" t="s">
        <v>10</v>
      </c>
      <c r="C12" s="36" t="s">
        <v>5</v>
      </c>
      <c r="D12" s="22">
        <f>D13+D17+D15</f>
        <v>2081357</v>
      </c>
      <c r="E12" s="22">
        <f>E13+E17+E15</f>
        <v>1339490</v>
      </c>
      <c r="F12" s="22">
        <f t="shared" ref="F12:G12" si="0">F13+F17+F15</f>
        <v>396017</v>
      </c>
      <c r="G12" s="18">
        <f t="shared" si="0"/>
        <v>345850</v>
      </c>
    </row>
    <row r="13" spans="2:7" ht="22.5" customHeight="1" x14ac:dyDescent="0.25">
      <c r="B13" s="30" t="s">
        <v>11</v>
      </c>
      <c r="C13" s="36" t="s">
        <v>19</v>
      </c>
      <c r="D13" s="22">
        <f>E13+F13+G13</f>
        <v>245000</v>
      </c>
      <c r="E13" s="22">
        <f>E14</f>
        <v>134400</v>
      </c>
      <c r="F13" s="22">
        <f t="shared" ref="F13:G13" si="1">F14</f>
        <v>57600</v>
      </c>
      <c r="G13" s="18">
        <f t="shared" si="1"/>
        <v>53000</v>
      </c>
    </row>
    <row r="14" spans="2:7" ht="26.25" customHeight="1" x14ac:dyDescent="0.25">
      <c r="B14" s="31">
        <v>1</v>
      </c>
      <c r="C14" s="37" t="s">
        <v>22</v>
      </c>
      <c r="D14" s="21">
        <f t="shared" ref="D14:D16" si="2">E14+F14+G14</f>
        <v>245000</v>
      </c>
      <c r="E14" s="21">
        <v>134400</v>
      </c>
      <c r="F14" s="21">
        <v>57600</v>
      </c>
      <c r="G14" s="17">
        <v>53000</v>
      </c>
    </row>
    <row r="15" spans="2:7" ht="25.5" customHeight="1" x14ac:dyDescent="0.25">
      <c r="B15" s="31">
        <v>2</v>
      </c>
      <c r="C15" s="36" t="s">
        <v>2</v>
      </c>
      <c r="D15" s="22">
        <f t="shared" si="2"/>
        <v>682373</v>
      </c>
      <c r="E15" s="22">
        <f>E16</f>
        <v>397300</v>
      </c>
      <c r="F15" s="22">
        <f t="shared" ref="F15:G15" si="3">F16</f>
        <v>173353</v>
      </c>
      <c r="G15" s="18">
        <f t="shared" si="3"/>
        <v>111720</v>
      </c>
    </row>
    <row r="16" spans="2:7" ht="21" customHeight="1" x14ac:dyDescent="0.25">
      <c r="B16" s="31">
        <v>3</v>
      </c>
      <c r="C16" s="37" t="s">
        <v>21</v>
      </c>
      <c r="D16" s="21">
        <f t="shared" si="2"/>
        <v>682373</v>
      </c>
      <c r="E16" s="21">
        <v>397300</v>
      </c>
      <c r="F16" s="21">
        <v>173353</v>
      </c>
      <c r="G16" s="17">
        <v>111720</v>
      </c>
    </row>
    <row r="17" spans="2:7" ht="22.5" customHeight="1" x14ac:dyDescent="0.25">
      <c r="B17" s="31" t="s">
        <v>12</v>
      </c>
      <c r="C17" s="36" t="s">
        <v>1</v>
      </c>
      <c r="D17" s="22">
        <f>D18</f>
        <v>1153984</v>
      </c>
      <c r="E17" s="22">
        <f>E18</f>
        <v>807790</v>
      </c>
      <c r="F17" s="22">
        <f t="shared" ref="F17:G17" si="4">F18</f>
        <v>165064</v>
      </c>
      <c r="G17" s="18">
        <f t="shared" si="4"/>
        <v>181130</v>
      </c>
    </row>
    <row r="18" spans="2:7" ht="19.5" customHeight="1" thickBot="1" x14ac:dyDescent="0.3">
      <c r="B18" s="31">
        <v>9</v>
      </c>
      <c r="C18" s="37" t="s">
        <v>23</v>
      </c>
      <c r="D18" s="21">
        <f>E18+F18+G18</f>
        <v>1153984</v>
      </c>
      <c r="E18" s="21">
        <v>807790</v>
      </c>
      <c r="F18" s="21">
        <v>165064</v>
      </c>
      <c r="G18" s="17">
        <v>181130</v>
      </c>
    </row>
    <row r="19" spans="2:7" ht="22.5" customHeight="1" thickBot="1" x14ac:dyDescent="0.3">
      <c r="B19" s="29" t="s">
        <v>9</v>
      </c>
      <c r="C19" s="36" t="s">
        <v>0</v>
      </c>
      <c r="D19" s="22">
        <f>E19+F19+G19</f>
        <v>1255916</v>
      </c>
      <c r="E19" s="22">
        <f>E20</f>
        <v>732140</v>
      </c>
      <c r="F19" s="22">
        <f t="shared" ref="F19:G19" si="5">F20</f>
        <v>313776</v>
      </c>
      <c r="G19" s="18">
        <f t="shared" si="5"/>
        <v>210000</v>
      </c>
    </row>
    <row r="20" spans="2:7" ht="16.5" thickBot="1" x14ac:dyDescent="0.3">
      <c r="B20" s="32">
        <v>11</v>
      </c>
      <c r="C20" s="38" t="s">
        <v>24</v>
      </c>
      <c r="D20" s="23">
        <f>E20+F20+G20</f>
        <v>1255916</v>
      </c>
      <c r="E20" s="23">
        <v>732140</v>
      </c>
      <c r="F20" s="23">
        <v>313776</v>
      </c>
      <c r="G20" s="19">
        <v>210000</v>
      </c>
    </row>
    <row r="21" spans="2:7" x14ac:dyDescent="0.2">
      <c r="C21" s="13"/>
      <c r="D21" s="1"/>
    </row>
    <row r="22" spans="2:7" s="4" customFormat="1" ht="18.75" x14ac:dyDescent="0.3">
      <c r="C22" s="2"/>
      <c r="D22" s="3"/>
    </row>
    <row r="23" spans="2:7" s="4" customFormat="1" ht="18.75" x14ac:dyDescent="0.3">
      <c r="C23" s="5"/>
      <c r="D23" s="6"/>
    </row>
    <row r="24" spans="2:7" s="4" customFormat="1" ht="18.75" x14ac:dyDescent="0.3">
      <c r="C24" s="5"/>
      <c r="D24" s="7"/>
    </row>
    <row r="25" spans="2:7" s="4" customFormat="1" x14ac:dyDescent="0.2">
      <c r="C25" s="8"/>
      <c r="D25" s="7"/>
    </row>
    <row r="26" spans="2:7" s="4" customFormat="1" x14ac:dyDescent="0.2">
      <c r="C26" s="8"/>
      <c r="D26" s="7"/>
    </row>
    <row r="27" spans="2:7" s="4" customFormat="1" x14ac:dyDescent="0.2">
      <c r="C27" s="8"/>
      <c r="D27" s="7"/>
    </row>
    <row r="28" spans="2:7" s="4" customFormat="1" x14ac:dyDescent="0.2">
      <c r="C28" s="8"/>
      <c r="D28" s="7"/>
    </row>
    <row r="29" spans="2:7" s="4" customFormat="1" ht="12.75" customHeight="1" x14ac:dyDescent="0.2">
      <c r="C29" s="9"/>
      <c r="D29" s="7"/>
    </row>
    <row r="30" spans="2:7" x14ac:dyDescent="0.2">
      <c r="C30" s="14"/>
    </row>
  </sheetData>
  <mergeCells count="10">
    <mergeCell ref="F2:G2"/>
    <mergeCell ref="C4:G4"/>
    <mergeCell ref="C3:G3"/>
    <mergeCell ref="D6:D9"/>
    <mergeCell ref="C6:C9"/>
    <mergeCell ref="B6:B9"/>
    <mergeCell ref="E6:G6"/>
    <mergeCell ref="E7:E9"/>
    <mergeCell ref="F7:F9"/>
    <mergeCell ref="G7:G9"/>
  </mergeCells>
  <pageMargins left="0.78740157480314965" right="0.39370078740157483" top="0.78740157480314965" bottom="0.78740157480314965" header="0.31496062992125984" footer="0.31496062992125984"/>
  <pageSetup paperSize="9" scale="75" firstPageNumber="228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Шведова Л.В.</dc:creator>
  <cp:lastModifiedBy>Абдуллина С.Ч.</cp:lastModifiedBy>
  <cp:lastPrinted>2022-05-13T06:38:26Z</cp:lastPrinted>
  <dcterms:created xsi:type="dcterms:W3CDTF">2021-05-28T11:07:18Z</dcterms:created>
  <dcterms:modified xsi:type="dcterms:W3CDTF">2022-05-13T06:38:28Z</dcterms:modified>
</cp:coreProperties>
</file>