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9" sheetId="1" r:id="rId1"/>
  </sheets>
  <definedNames>
    <definedName name="_xlnm.Print_Titles" localSheetId="0">'9'!$6:$6</definedName>
    <definedName name="_xlnm.Print_Area" localSheetId="0">'9'!$A$1:$D$46</definedName>
  </definedName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D17" i="1" s="1"/>
  <c r="D16" i="1" s="1"/>
  <c r="D15" i="1" s="1"/>
  <c r="D7" i="1" s="1"/>
  <c r="D46" i="1" s="1"/>
  <c r="D33" i="1"/>
  <c r="D43" i="1"/>
  <c r="D42" i="1" s="1"/>
  <c r="D41" i="1" s="1"/>
  <c r="D44" i="1"/>
  <c r="D25" i="1"/>
</calcChain>
</file>

<file path=xl/sharedStrings.xml><?xml version="1.0" encoding="utf-8"?>
<sst xmlns="http://schemas.openxmlformats.org/spreadsheetml/2006/main" count="114" uniqueCount="51">
  <si>
    <t/>
  </si>
  <si>
    <t>ИТОГО:</t>
  </si>
  <si>
    <t>7000285060</t>
  </si>
  <si>
    <t>620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</si>
  <si>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</si>
  <si>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</si>
  <si>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</si>
  <si>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Общеэкономические вопросы</t>
  </si>
  <si>
    <t>НАЦИОНАЛЬНАЯ ЭКОНОМИКА</t>
  </si>
  <si>
    <t>Иные межбюджетные трансферты на реализацию мероприятий по содействию трудоустройству граждан</t>
  </si>
  <si>
    <t>7000200000</t>
  </si>
  <si>
    <t>Основное мероприятие "Сопровождение инвалидов, в том числе молодого возраста, при трудоустройстве"</t>
  </si>
  <si>
    <t>7000185060</t>
  </si>
  <si>
    <t>7000100000</t>
  </si>
  <si>
    <t>Основное мероприятие "Реализация мероприятий направленных на содействие трудоустройству"</t>
  </si>
  <si>
    <t>7000000000</t>
  </si>
  <si>
    <t>ВР</t>
  </si>
  <si>
    <t>ЦСР</t>
  </si>
  <si>
    <t>Наименование</t>
  </si>
  <si>
    <t>(тыс.рублей)</t>
  </si>
  <si>
    <t xml:space="preserve">  </t>
  </si>
  <si>
    <t>к решению Думы города</t>
  </si>
  <si>
    <t>5100000000</t>
  </si>
  <si>
    <t>Подпрограмма "Современная школа"</t>
  </si>
  <si>
    <t>5110000000</t>
  </si>
  <si>
    <t>Основное мероприятие "Обеспечение реализации основных общеобразовательных программ в образовательных организациях"</t>
  </si>
  <si>
    <t>5110200000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</si>
  <si>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</si>
  <si>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5110253030</t>
  </si>
  <si>
    <t>ОБРАЗОВАНИЕ</t>
  </si>
  <si>
    <t>Общее образование</t>
  </si>
  <si>
    <t>Субсидии бюджетным учреждениям</t>
  </si>
  <si>
    <t>610</t>
  </si>
  <si>
    <t>Подпрограмма "Обеспечение комплексной безопасности и комфортных условий в организациях подведомственных управлению образования"</t>
  </si>
  <si>
    <t>Основное мероприятие "Укрепление материально-технической базы в организациях, подведомственных управлению образования"</t>
  </si>
  <si>
    <t>Иные межбюджетные трансферты на реализацию наказов избирателей депутатам Думы Ханты-Мансийского автономного округа-Югры</t>
  </si>
  <si>
    <t>5200000000</t>
  </si>
  <si>
    <t>Подпрограмма "Обеспечение комплексной безопасности и комфортных условий в учреждениях, подведомственных управлению культуры, спорта и молодежной политики администрации города Радужный"</t>
  </si>
  <si>
    <t>5270000000</t>
  </si>
  <si>
    <t>Основное мероприятие "Принятие мер по обеспечению комплексной безопасности и комфортных условий в учреждениях, подведомственных управлению культуры, спорта и молодежной политики"</t>
  </si>
  <si>
    <t>5270100000</t>
  </si>
  <si>
    <t>5270185160</t>
  </si>
  <si>
    <t>Дополнительное образование детей</t>
  </si>
  <si>
    <t>Распределение иных межбюджетных трансфертов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города Радужный на 2022 год</t>
  </si>
  <si>
    <t>2022 год</t>
  </si>
  <si>
    <t>Муниципальная программа "Развитие образования в городе Радужный"</t>
  </si>
  <si>
    <t>Муниципальная программа "Содействие занятости населения города Радужный"</t>
  </si>
  <si>
    <t>Муниципальная программа "Развитие культуры, спорта и молодежной политики в городе Радужный"</t>
  </si>
  <si>
    <t>Дошкольное образование</t>
  </si>
  <si>
    <t>Приложение № 9</t>
  </si>
  <si>
    <t>от 26.05.2022 № 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</si>
</sst>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0"/>
    <numFmt numFmtId="166" formatCode="0000000"/>
    <numFmt numFmtId="167" formatCode="00\.00\.00"/>
  </numFmts>
  <fonts count="7" x14ac:knownFonts="1">
    <font>
      <sz val="10"/>
      <name val="Arial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165" fontId="2" fillId="2" borderId="8" xfId="0" applyNumberFormat="1" applyFont="1" applyFill="1" applyBorder="1" applyAlignment="1" applyProtection="1">
      <alignment horizontal="right" vertical="center"/>
      <protection hidden="1"/>
    </xf>
    <xf numFmtId="165" fontId="2" fillId="2" borderId="5" xfId="0" applyNumberFormat="1" applyFont="1" applyFill="1" applyBorder="1" applyAlignment="1" applyProtection="1">
      <alignment horizontal="right" vertical="center"/>
      <protection hidden="1"/>
    </xf>
    <xf numFmtId="165" fontId="3" fillId="2" borderId="5" xfId="0" applyNumberFormat="1" applyFont="1" applyFill="1" applyBorder="1" applyAlignment="1" applyProtection="1">
      <alignment horizontal="right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Alignment="1" applyProtection="1">
      <alignment horizontal="right"/>
      <protection hidden="1"/>
    </xf>
    <xf numFmtId="0" fontId="5" fillId="0" borderId="0" xfId="0" applyFont="1" applyFill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164" fontId="2" fillId="2" borderId="7" xfId="0" applyNumberFormat="1" applyFont="1" applyFill="1" applyBorder="1" applyAlignment="1" applyProtection="1">
      <protection hidden="1"/>
    </xf>
    <xf numFmtId="164" fontId="3" fillId="2" borderId="4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Fill="1" applyAlignment="1" applyProtection="1">
      <alignment horizontal="right"/>
      <protection hidden="1"/>
    </xf>
    <xf numFmtId="0" fontId="3" fillId="0" borderId="0" xfId="0" applyFont="1"/>
    <xf numFmtId="0" fontId="6" fillId="0" borderId="0" xfId="0" applyFont="1"/>
    <xf numFmtId="167" fontId="2" fillId="0" borderId="6" xfId="0" applyNumberFormat="1" applyFont="1" applyFill="1" applyBorder="1" applyAlignment="1" applyProtection="1">
      <alignment vertical="center" wrapText="1"/>
      <protection hidden="1"/>
    </xf>
    <xf numFmtId="166" fontId="2" fillId="0" borderId="5" xfId="0" applyNumberFormat="1" applyFont="1" applyFill="1" applyBorder="1" applyAlignment="1" applyProtection="1">
      <alignment horizontal="right" vertical="center" wrapText="1"/>
      <protection hidden="1"/>
    </xf>
    <xf numFmtId="165" fontId="2" fillId="0" borderId="13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Fill="1"/>
    <xf numFmtId="0" fontId="1" fillId="0" borderId="0" xfId="0" applyFont="1" applyFill="1"/>
    <xf numFmtId="167" fontId="3" fillId="0" borderId="6" xfId="0" applyNumberFormat="1" applyFont="1" applyFill="1" applyBorder="1" applyAlignment="1" applyProtection="1">
      <alignment vertical="center" wrapText="1"/>
      <protection hidden="1"/>
    </xf>
    <xf numFmtId="166" fontId="3" fillId="0" borderId="5" xfId="0" applyNumberFormat="1" applyFont="1" applyFill="1" applyBorder="1" applyAlignment="1" applyProtection="1">
      <alignment horizontal="right" vertical="center" wrapText="1"/>
      <protection hidden="1"/>
    </xf>
    <xf numFmtId="165" fontId="3" fillId="0" borderId="13" xfId="0" applyNumberFormat="1" applyFont="1" applyFill="1" applyBorder="1" applyAlignment="1" applyProtection="1">
      <alignment horizontal="right" vertical="center"/>
      <protection hidden="1"/>
    </xf>
    <xf numFmtId="165" fontId="3" fillId="0" borderId="5" xfId="0" applyNumberFormat="1" applyFont="1" applyFill="1" applyBorder="1" applyAlignment="1" applyProtection="1">
      <alignment horizontal="right" vertical="center"/>
      <protection hidden="1"/>
    </xf>
    <xf numFmtId="164" fontId="3" fillId="0" borderId="4" xfId="0" applyNumberFormat="1" applyFont="1" applyFill="1" applyBorder="1" applyAlignment="1" applyProtection="1">
      <protection hidden="1"/>
    </xf>
    <xf numFmtId="165" fontId="2" fillId="0" borderId="5" xfId="0" applyNumberFormat="1" applyFont="1" applyFill="1" applyBorder="1" applyAlignment="1" applyProtection="1">
      <alignment horizontal="right" vertical="center"/>
      <protection hidden="1"/>
    </xf>
    <xf numFmtId="164" fontId="2" fillId="0" borderId="4" xfId="0" applyNumberFormat="1" applyFont="1" applyFill="1" applyBorder="1" applyAlignment="1" applyProtection="1">
      <protection hidden="1"/>
    </xf>
    <xf numFmtId="166" fontId="3" fillId="0" borderId="13" xfId="0" applyNumberFormat="1" applyFont="1" applyFill="1" applyBorder="1" applyAlignment="1" applyProtection="1">
      <alignment horizontal="right" vertical="center" wrapText="1"/>
      <protection hidden="1"/>
    </xf>
    <xf numFmtId="167" fontId="2" fillId="0" borderId="10" xfId="0" applyNumberFormat="1" applyFont="1" applyFill="1" applyBorder="1" applyAlignment="1" applyProtection="1">
      <alignment vertical="center" wrapText="1"/>
      <protection hidden="1"/>
    </xf>
    <xf numFmtId="166" fontId="2" fillId="0" borderId="11" xfId="0" applyNumberFormat="1" applyFont="1" applyFill="1" applyBorder="1" applyAlignment="1" applyProtection="1">
      <alignment horizontal="right" vertical="center" wrapText="1"/>
      <protection hidden="1"/>
    </xf>
    <xf numFmtId="165" fontId="2" fillId="0" borderId="11" xfId="0" applyNumberFormat="1" applyFont="1" applyFill="1" applyBorder="1" applyAlignment="1" applyProtection="1">
      <alignment horizontal="right" vertical="center"/>
      <protection hidden="1"/>
    </xf>
    <xf numFmtId="164" fontId="2" fillId="0" borderId="12" xfId="0" applyNumberFormat="1" applyFont="1" applyFill="1" applyBorder="1" applyAlignment="1" applyProtection="1">
      <protection hidden="1"/>
    </xf>
    <xf numFmtId="167" fontId="2" fillId="0" borderId="9" xfId="0" applyNumberFormat="1" applyFont="1" applyFill="1" applyBorder="1" applyAlignment="1" applyProtection="1">
      <alignment vertical="center" wrapText="1"/>
      <protection hidden="1"/>
    </xf>
    <xf numFmtId="166" fontId="2" fillId="0" borderId="8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0" xfId="0" applyNumberFormat="1" applyFont="1" applyFill="1" applyAlignment="1" applyProtection="1">
      <alignment horizontal="right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view="pageBreakPreview" zoomScaleNormal="100" zoomScaleSheetLayoutView="100" workbookViewId="0">
      <selection activeCell="G7" sqref="G7"/>
    </sheetView>
  </sheetViews>
  <sheetFormatPr defaultColWidth="9.140625" defaultRowHeight="12.75" x14ac:dyDescent="0.2"/>
  <cols>
    <col min="1" max="1" width="105.5703125" style="1" customWidth="1"/>
    <col min="2" max="2" width="13.140625" style="1" customWidth="1"/>
    <col min="3" max="3" width="6.42578125" style="1" customWidth="1"/>
    <col min="4" max="4" width="12.85546875" style="1" customWidth="1"/>
    <col min="5" max="6" width="9.140625" style="1" customWidth="1"/>
    <col min="7" max="214" width="9.140625" customWidth="1"/>
  </cols>
  <sheetData>
    <row r="1" spans="1:6" ht="15.75" x14ac:dyDescent="0.25">
      <c r="A1" s="9"/>
      <c r="B1" s="8" t="s">
        <v>20</v>
      </c>
      <c r="C1" s="8"/>
      <c r="D1" s="8" t="s">
        <v>49</v>
      </c>
    </row>
    <row r="2" spans="1:6" ht="15.75" customHeight="1" x14ac:dyDescent="0.25">
      <c r="A2" s="10"/>
      <c r="B2" s="38" t="s">
        <v>21</v>
      </c>
      <c r="C2" s="38"/>
      <c r="D2" s="38"/>
    </row>
    <row r="3" spans="1:6" ht="15.75" customHeight="1" x14ac:dyDescent="0.25">
      <c r="A3" s="38" t="s">
        <v>50</v>
      </c>
      <c r="B3" s="38"/>
      <c r="C3" s="38"/>
      <c r="D3" s="38"/>
    </row>
    <row r="4" spans="1:6" ht="83.25" customHeight="1" x14ac:dyDescent="0.2">
      <c r="A4" s="37" t="s">
        <v>43</v>
      </c>
      <c r="B4" s="37"/>
      <c r="C4" s="37"/>
      <c r="D4" s="37"/>
    </row>
    <row r="5" spans="1:6" s="17" customFormat="1" ht="15.75" thickBot="1" x14ac:dyDescent="0.3">
      <c r="A5" s="13"/>
      <c r="B5" s="13"/>
      <c r="C5" s="14"/>
      <c r="D5" s="15" t="s">
        <v>19</v>
      </c>
      <c r="E5" s="16"/>
      <c r="F5" s="16"/>
    </row>
    <row r="6" spans="1:6" ht="43.9" customHeight="1" thickBot="1" x14ac:dyDescent="0.25">
      <c r="A6" s="2" t="s">
        <v>18</v>
      </c>
      <c r="B6" s="6" t="s">
        <v>17</v>
      </c>
      <c r="C6" s="6" t="s">
        <v>16</v>
      </c>
      <c r="D6" s="7" t="s">
        <v>44</v>
      </c>
    </row>
    <row r="7" spans="1:6" ht="14.25" x14ac:dyDescent="0.2">
      <c r="A7" s="35" t="s">
        <v>45</v>
      </c>
      <c r="B7" s="36" t="s">
        <v>22</v>
      </c>
      <c r="C7" s="3" t="s">
        <v>0</v>
      </c>
      <c r="D7" s="11">
        <f>D8+D15</f>
        <v>36576.53</v>
      </c>
    </row>
    <row r="8" spans="1:6" ht="15" x14ac:dyDescent="0.25">
      <c r="A8" s="18" t="s">
        <v>23</v>
      </c>
      <c r="B8" s="19" t="s">
        <v>24</v>
      </c>
      <c r="C8" s="4" t="s">
        <v>0</v>
      </c>
      <c r="D8" s="12">
        <v>35779</v>
      </c>
    </row>
    <row r="9" spans="1:6" ht="30" x14ac:dyDescent="0.25">
      <c r="A9" s="23" t="s">
        <v>25</v>
      </c>
      <c r="B9" s="24" t="s">
        <v>26</v>
      </c>
      <c r="C9" s="5" t="s">
        <v>0</v>
      </c>
      <c r="D9" s="12">
        <v>35779</v>
      </c>
    </row>
    <row r="10" spans="1:6" ht="30" x14ac:dyDescent="0.25">
      <c r="A10" s="23" t="s">
        <v>27</v>
      </c>
      <c r="B10" s="24" t="s">
        <v>28</v>
      </c>
      <c r="C10" s="5" t="s">
        <v>0</v>
      </c>
      <c r="D10" s="12">
        <v>35779</v>
      </c>
    </row>
    <row r="11" spans="1:6" ht="15" x14ac:dyDescent="0.25">
      <c r="A11" s="23" t="s">
        <v>29</v>
      </c>
      <c r="B11" s="24" t="s">
        <v>28</v>
      </c>
      <c r="C11" s="5" t="s">
        <v>0</v>
      </c>
      <c r="D11" s="12">
        <v>35779</v>
      </c>
    </row>
    <row r="12" spans="1:6" ht="15" x14ac:dyDescent="0.25">
      <c r="A12" s="23" t="s">
        <v>30</v>
      </c>
      <c r="B12" s="24" t="s">
        <v>28</v>
      </c>
      <c r="C12" s="5" t="s">
        <v>0</v>
      </c>
      <c r="D12" s="12">
        <v>35779</v>
      </c>
    </row>
    <row r="13" spans="1:6" ht="15" x14ac:dyDescent="0.25">
      <c r="A13" s="23" t="s">
        <v>6</v>
      </c>
      <c r="B13" s="24" t="s">
        <v>28</v>
      </c>
      <c r="C13" s="5" t="s">
        <v>5</v>
      </c>
      <c r="D13" s="12">
        <v>35779</v>
      </c>
    </row>
    <row r="14" spans="1:6" ht="15" x14ac:dyDescent="0.25">
      <c r="A14" s="23" t="s">
        <v>31</v>
      </c>
      <c r="B14" s="24" t="s">
        <v>28</v>
      </c>
      <c r="C14" s="5" t="s">
        <v>32</v>
      </c>
      <c r="D14" s="12">
        <v>35779</v>
      </c>
    </row>
    <row r="15" spans="1:6" s="21" customFormat="1" ht="28.5" x14ac:dyDescent="0.2">
      <c r="A15" s="18" t="s">
        <v>33</v>
      </c>
      <c r="B15" s="19">
        <v>5140000000</v>
      </c>
      <c r="C15" s="20" t="s">
        <v>0</v>
      </c>
      <c r="D15" s="29">
        <f>D16</f>
        <v>797.53</v>
      </c>
      <c r="F15" s="22"/>
    </row>
    <row r="16" spans="1:6" s="21" customFormat="1" ht="28.5" x14ac:dyDescent="0.2">
      <c r="A16" s="18" t="s">
        <v>34</v>
      </c>
      <c r="B16" s="19">
        <v>5140200000</v>
      </c>
      <c r="C16" s="20" t="s">
        <v>0</v>
      </c>
      <c r="D16" s="29">
        <f>D17</f>
        <v>797.53</v>
      </c>
      <c r="F16" s="22"/>
    </row>
    <row r="17" spans="1:6" s="21" customFormat="1" ht="30" x14ac:dyDescent="0.25">
      <c r="A17" s="23" t="s">
        <v>35</v>
      </c>
      <c r="B17" s="24">
        <v>5140285160</v>
      </c>
      <c r="C17" s="25" t="s">
        <v>0</v>
      </c>
      <c r="D17" s="27">
        <f>D18</f>
        <v>797.53</v>
      </c>
      <c r="F17" s="22"/>
    </row>
    <row r="18" spans="1:6" s="21" customFormat="1" ht="15" x14ac:dyDescent="0.25">
      <c r="A18" s="23" t="s">
        <v>29</v>
      </c>
      <c r="B18" s="24">
        <v>5140285160</v>
      </c>
      <c r="C18" s="25" t="s">
        <v>0</v>
      </c>
      <c r="D18" s="27">
        <f>D19+D22</f>
        <v>797.53</v>
      </c>
      <c r="F18" s="22"/>
    </row>
    <row r="19" spans="1:6" s="21" customFormat="1" ht="15" x14ac:dyDescent="0.25">
      <c r="A19" s="23" t="s">
        <v>48</v>
      </c>
      <c r="B19" s="24">
        <v>5140285160</v>
      </c>
      <c r="C19" s="25"/>
      <c r="D19" s="27">
        <v>497.53</v>
      </c>
      <c r="F19" s="22"/>
    </row>
    <row r="20" spans="1:6" s="21" customFormat="1" ht="15" x14ac:dyDescent="0.25">
      <c r="A20" s="23" t="s">
        <v>6</v>
      </c>
      <c r="B20" s="24">
        <v>5140285160</v>
      </c>
      <c r="C20" s="25">
        <v>600</v>
      </c>
      <c r="D20" s="27">
        <v>497.53</v>
      </c>
      <c r="F20" s="22"/>
    </row>
    <row r="21" spans="1:6" s="21" customFormat="1" ht="15" x14ac:dyDescent="0.25">
      <c r="A21" s="23" t="s">
        <v>4</v>
      </c>
      <c r="B21" s="24">
        <v>5140285160</v>
      </c>
      <c r="C21" s="25">
        <v>620</v>
      </c>
      <c r="D21" s="27">
        <v>497.53</v>
      </c>
      <c r="F21" s="22"/>
    </row>
    <row r="22" spans="1:6" s="21" customFormat="1" ht="15" x14ac:dyDescent="0.25">
      <c r="A22" s="23" t="s">
        <v>30</v>
      </c>
      <c r="B22" s="24">
        <v>5140285160</v>
      </c>
      <c r="C22" s="25" t="s">
        <v>0</v>
      </c>
      <c r="D22" s="27">
        <v>300</v>
      </c>
      <c r="F22" s="22"/>
    </row>
    <row r="23" spans="1:6" s="21" customFormat="1" ht="15" x14ac:dyDescent="0.25">
      <c r="A23" s="23" t="s">
        <v>6</v>
      </c>
      <c r="B23" s="24">
        <v>5140285160</v>
      </c>
      <c r="C23" s="25" t="s">
        <v>5</v>
      </c>
      <c r="D23" s="27">
        <v>300</v>
      </c>
      <c r="F23" s="22"/>
    </row>
    <row r="24" spans="1:6" s="21" customFormat="1" ht="15" x14ac:dyDescent="0.25">
      <c r="A24" s="23" t="s">
        <v>31</v>
      </c>
      <c r="B24" s="24">
        <v>5140285160</v>
      </c>
      <c r="C24" s="25">
        <v>620</v>
      </c>
      <c r="D24" s="27">
        <v>300</v>
      </c>
      <c r="F24" s="22"/>
    </row>
    <row r="25" spans="1:6" s="21" customFormat="1" ht="28.5" x14ac:dyDescent="0.2">
      <c r="A25" s="18" t="s">
        <v>47</v>
      </c>
      <c r="B25" s="19" t="s">
        <v>36</v>
      </c>
      <c r="C25" s="20" t="s">
        <v>0</v>
      </c>
      <c r="D25" s="29">
        <f>D26</f>
        <v>1000</v>
      </c>
      <c r="F25" s="22"/>
    </row>
    <row r="26" spans="1:6" s="21" customFormat="1" ht="42.75" x14ac:dyDescent="0.2">
      <c r="A26" s="18" t="s">
        <v>37</v>
      </c>
      <c r="B26" s="19" t="s">
        <v>38</v>
      </c>
      <c r="C26" s="20" t="s">
        <v>0</v>
      </c>
      <c r="D26" s="29">
        <v>1000</v>
      </c>
      <c r="F26" s="22"/>
    </row>
    <row r="27" spans="1:6" s="21" customFormat="1" ht="30.6" customHeight="1" x14ac:dyDescent="0.2">
      <c r="A27" s="18" t="s">
        <v>39</v>
      </c>
      <c r="B27" s="19" t="s">
        <v>40</v>
      </c>
      <c r="C27" s="20" t="s">
        <v>0</v>
      </c>
      <c r="D27" s="29">
        <v>1000</v>
      </c>
      <c r="F27" s="22"/>
    </row>
    <row r="28" spans="1:6" s="21" customFormat="1" ht="30" x14ac:dyDescent="0.25">
      <c r="A28" s="23" t="s">
        <v>35</v>
      </c>
      <c r="B28" s="24" t="s">
        <v>41</v>
      </c>
      <c r="C28" s="25" t="s">
        <v>0</v>
      </c>
      <c r="D28" s="27">
        <v>1000</v>
      </c>
      <c r="F28" s="22"/>
    </row>
    <row r="29" spans="1:6" s="21" customFormat="1" ht="15" x14ac:dyDescent="0.25">
      <c r="A29" s="23" t="s">
        <v>29</v>
      </c>
      <c r="B29" s="24" t="s">
        <v>41</v>
      </c>
      <c r="C29" s="25" t="s">
        <v>0</v>
      </c>
      <c r="D29" s="27">
        <v>1000</v>
      </c>
      <c r="F29" s="22"/>
    </row>
    <row r="30" spans="1:6" s="21" customFormat="1" ht="15" x14ac:dyDescent="0.25">
      <c r="A30" s="23" t="s">
        <v>42</v>
      </c>
      <c r="B30" s="24" t="s">
        <v>41</v>
      </c>
      <c r="C30" s="25" t="s">
        <v>0</v>
      </c>
      <c r="D30" s="27">
        <v>1000</v>
      </c>
      <c r="F30" s="22"/>
    </row>
    <row r="31" spans="1:6" s="21" customFormat="1" ht="15" x14ac:dyDescent="0.25">
      <c r="A31" s="23" t="s">
        <v>6</v>
      </c>
      <c r="B31" s="24" t="s">
        <v>41</v>
      </c>
      <c r="C31" s="25" t="s">
        <v>5</v>
      </c>
      <c r="D31" s="27">
        <v>1000</v>
      </c>
      <c r="F31" s="22"/>
    </row>
    <row r="32" spans="1:6" s="21" customFormat="1" ht="15" x14ac:dyDescent="0.25">
      <c r="A32" s="23" t="s">
        <v>4</v>
      </c>
      <c r="B32" s="24" t="s">
        <v>41</v>
      </c>
      <c r="C32" s="25" t="s">
        <v>3</v>
      </c>
      <c r="D32" s="27">
        <v>1000</v>
      </c>
      <c r="F32" s="22"/>
    </row>
    <row r="33" spans="1:6" s="21" customFormat="1" ht="14.25" x14ac:dyDescent="0.2">
      <c r="A33" s="18" t="s">
        <v>46</v>
      </c>
      <c r="B33" s="19" t="s">
        <v>15</v>
      </c>
      <c r="C33" s="28" t="s">
        <v>0</v>
      </c>
      <c r="D33" s="29">
        <f>D40+D34</f>
        <v>3488.4</v>
      </c>
      <c r="E33" s="22"/>
      <c r="F33" s="22"/>
    </row>
    <row r="34" spans="1:6" s="21" customFormat="1" ht="16.149999999999999" customHeight="1" x14ac:dyDescent="0.2">
      <c r="A34" s="18" t="s">
        <v>14</v>
      </c>
      <c r="B34" s="19" t="s">
        <v>13</v>
      </c>
      <c r="C34" s="28" t="s">
        <v>0</v>
      </c>
      <c r="D34" s="29">
        <v>3358.9</v>
      </c>
      <c r="E34" s="22"/>
      <c r="F34" s="22"/>
    </row>
    <row r="35" spans="1:6" s="21" customFormat="1" ht="16.149999999999999" customHeight="1" x14ac:dyDescent="0.25">
      <c r="A35" s="23" t="s">
        <v>9</v>
      </c>
      <c r="B35" s="24" t="s">
        <v>12</v>
      </c>
      <c r="C35" s="26" t="s">
        <v>0</v>
      </c>
      <c r="D35" s="27">
        <v>3358.9</v>
      </c>
      <c r="E35" s="22"/>
      <c r="F35" s="22"/>
    </row>
    <row r="36" spans="1:6" s="21" customFormat="1" ht="15" x14ac:dyDescent="0.25">
      <c r="A36" s="23" t="s">
        <v>8</v>
      </c>
      <c r="B36" s="24" t="s">
        <v>12</v>
      </c>
      <c r="C36" s="26" t="s">
        <v>0</v>
      </c>
      <c r="D36" s="27">
        <v>3358.9</v>
      </c>
      <c r="E36" s="22"/>
      <c r="F36" s="22"/>
    </row>
    <row r="37" spans="1:6" s="21" customFormat="1" ht="15" x14ac:dyDescent="0.25">
      <c r="A37" s="23" t="s">
        <v>7</v>
      </c>
      <c r="B37" s="24" t="s">
        <v>12</v>
      </c>
      <c r="C37" s="26" t="s">
        <v>0</v>
      </c>
      <c r="D37" s="27">
        <v>3358.9</v>
      </c>
      <c r="E37" s="22"/>
      <c r="F37" s="22"/>
    </row>
    <row r="38" spans="1:6" s="21" customFormat="1" ht="15" x14ac:dyDescent="0.25">
      <c r="A38" s="23" t="s">
        <v>6</v>
      </c>
      <c r="B38" s="24" t="s">
        <v>12</v>
      </c>
      <c r="C38" s="26" t="s">
        <v>5</v>
      </c>
      <c r="D38" s="27">
        <v>3358.9</v>
      </c>
      <c r="E38" s="22"/>
      <c r="F38" s="22"/>
    </row>
    <row r="39" spans="1:6" s="21" customFormat="1" ht="15" x14ac:dyDescent="0.25">
      <c r="A39" s="23" t="s">
        <v>4</v>
      </c>
      <c r="B39" s="24" t="s">
        <v>12</v>
      </c>
      <c r="C39" s="26" t="s">
        <v>3</v>
      </c>
      <c r="D39" s="27">
        <v>3358.9</v>
      </c>
      <c r="E39" s="22"/>
      <c r="F39" s="22"/>
    </row>
    <row r="40" spans="1:6" s="21" customFormat="1" ht="28.5" x14ac:dyDescent="0.2">
      <c r="A40" s="18" t="s">
        <v>11</v>
      </c>
      <c r="B40" s="19" t="s">
        <v>10</v>
      </c>
      <c r="C40" s="28" t="s">
        <v>0</v>
      </c>
      <c r="D40" s="29">
        <v>129.5</v>
      </c>
      <c r="E40" s="22"/>
      <c r="F40" s="22"/>
    </row>
    <row r="41" spans="1:6" s="21" customFormat="1" ht="15" x14ac:dyDescent="0.25">
      <c r="A41" s="23" t="s">
        <v>9</v>
      </c>
      <c r="B41" s="24" t="s">
        <v>2</v>
      </c>
      <c r="C41" s="26" t="s">
        <v>0</v>
      </c>
      <c r="D41" s="27">
        <f>D42</f>
        <v>129.5</v>
      </c>
      <c r="E41" s="22"/>
      <c r="F41" s="22"/>
    </row>
    <row r="42" spans="1:6" s="21" customFormat="1" ht="15" x14ac:dyDescent="0.25">
      <c r="A42" s="23" t="s">
        <v>8</v>
      </c>
      <c r="B42" s="24" t="s">
        <v>2</v>
      </c>
      <c r="C42" s="26" t="s">
        <v>0</v>
      </c>
      <c r="D42" s="27">
        <f>D43</f>
        <v>129.5</v>
      </c>
      <c r="E42" s="22"/>
      <c r="F42" s="22"/>
    </row>
    <row r="43" spans="1:6" s="21" customFormat="1" ht="15" x14ac:dyDescent="0.25">
      <c r="A43" s="23" t="s">
        <v>7</v>
      </c>
      <c r="B43" s="24" t="s">
        <v>2</v>
      </c>
      <c r="C43" s="26" t="s">
        <v>0</v>
      </c>
      <c r="D43" s="27">
        <f>D44</f>
        <v>129.5</v>
      </c>
      <c r="E43" s="22"/>
      <c r="F43" s="22"/>
    </row>
    <row r="44" spans="1:6" s="21" customFormat="1" ht="15" x14ac:dyDescent="0.25">
      <c r="A44" s="23" t="s">
        <v>6</v>
      </c>
      <c r="B44" s="30" t="s">
        <v>2</v>
      </c>
      <c r="C44" s="25" t="s">
        <v>5</v>
      </c>
      <c r="D44" s="27">
        <f>D45</f>
        <v>129.5</v>
      </c>
      <c r="E44" s="22"/>
      <c r="F44" s="22"/>
    </row>
    <row r="45" spans="1:6" s="21" customFormat="1" ht="17.45" customHeight="1" thickBot="1" x14ac:dyDescent="0.3">
      <c r="A45" s="23" t="s">
        <v>4</v>
      </c>
      <c r="B45" s="30" t="s">
        <v>2</v>
      </c>
      <c r="C45" s="25" t="s">
        <v>3</v>
      </c>
      <c r="D45" s="27">
        <v>129.5</v>
      </c>
      <c r="E45" s="22"/>
      <c r="F45" s="22"/>
    </row>
    <row r="46" spans="1:6" ht="16.149999999999999" customHeight="1" thickBot="1" x14ac:dyDescent="0.25">
      <c r="A46" s="31" t="s">
        <v>1</v>
      </c>
      <c r="B46" s="32"/>
      <c r="C46" s="33"/>
      <c r="D46" s="34">
        <f>D33+D25+D7</f>
        <v>41064.93</v>
      </c>
    </row>
  </sheetData>
  <mergeCells count="3">
    <mergeCell ref="A4:D4"/>
    <mergeCell ref="A3:D3"/>
    <mergeCell ref="B2:D2"/>
  </mergeCells>
  <pageMargins left="0.78740157480314965" right="0.39370078740157483" top="0.78740157480314965" bottom="0.39370078740157483" header="0.31496062992125984" footer="0.31496062992125984"/>
  <pageSetup paperSize="9" scale="99" firstPageNumber="145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9</vt:lpstr>
      <vt:lpstr>'9'!Заголовки_для_печати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Браун Ю.В.</dc:creator>
  <cp:lastModifiedBy>Ермоленко О.В.</cp:lastModifiedBy>
  <cp:lastPrinted>2022-05-13T09:08:39Z</cp:lastPrinted>
  <dcterms:created xsi:type="dcterms:W3CDTF">2020-11-06T10:08:12Z</dcterms:created>
  <dcterms:modified xsi:type="dcterms:W3CDTF">2022-05-25T05:46:58Z</dcterms:modified>
</cp:coreProperties>
</file>