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linaSC\Desktop\Проект решения Думы сентябрь 2022\"/>
    </mc:Choice>
  </mc:AlternateContent>
  <xr:revisionPtr revIDLastSave="0" documentId="13_ncr:1_{6C4F4D73-0EA6-41F4-A6DB-F77B6D6A5160}" xr6:coauthVersionLast="47" xr6:coauthVersionMax="47" xr10:uidLastSave="{00000000-0000-0000-0000-000000000000}"/>
  <bookViews>
    <workbookView xWindow="-120" yWindow="-120" windowWidth="29040" windowHeight="15840" activeTab="3" xr2:uid="{DC1A0ACE-922A-49BE-A1EB-98531DA403EA}"/>
  </bookViews>
  <sheets>
    <sheet name="5.1" sheetId="5" r:id="rId1"/>
    <sheet name="5.2" sheetId="6" r:id="rId2"/>
    <sheet name="5.3" sheetId="3" r:id="rId3"/>
    <sheet name="5.4" sheetId="4" r:id="rId4"/>
  </sheets>
  <definedNames>
    <definedName name="_xlnm.Print_Titles" localSheetId="1">'5.2'!$6:$6</definedName>
    <definedName name="_xlnm.Print_Titles" localSheetId="3">'5.4'!$6:$6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" l="1"/>
  <c r="C49" i="6" s="1"/>
  <c r="C33" i="4"/>
</calcChain>
</file>

<file path=xl/sharedStrings.xml><?xml version="1.0" encoding="utf-8"?>
<sst xmlns="http://schemas.openxmlformats.org/spreadsheetml/2006/main" count="190" uniqueCount="100">
  <si>
    <t>5110000000</t>
  </si>
  <si>
    <t>Подпрограмма "Современная школа"</t>
  </si>
  <si>
    <t>5100000000</t>
  </si>
  <si>
    <t>ЦСР</t>
  </si>
  <si>
    <t>Наименование</t>
  </si>
  <si>
    <t>к пояснительной записке по расходам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</si>
  <si>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</si>
  <si>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7100000000</t>
  </si>
  <si>
    <t>Муниципальная программа "Развитие образования в городе Радужный"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</si>
  <si>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</si>
  <si>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</si>
  <si>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2022 год</t>
  </si>
  <si>
    <t>Муниципальная программа "Формирование современной городской среды в городе Радужный"</t>
  </si>
  <si>
    <t>7500000000</t>
  </si>
  <si>
    <t>Подпрограмма "Обеспечение благоустройства территории города Радужный"</t>
  </si>
  <si>
    <t>7530000000</t>
  </si>
  <si>
    <t>Основное мероприятие "Организация содержания и благоустройства территории города Радужный"</t>
  </si>
  <si>
    <t>7530200000</t>
  </si>
  <si>
    <t>Реализация мероприятий</t>
  </si>
  <si>
    <t>7530299990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</si>
  <si>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</si>
  <si>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</si>
  <si>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"Организация проведения выборов в органы местного самоуправления"</t>
  </si>
  <si>
    <t>Основное мероприятие "Обеспечение реализации основных общеобразовательных программ в образовательных организациях"</t>
  </si>
  <si>
    <t>Субсидии на финансовое обеспечение выполнения муниципального задания учреждениями общего образования</t>
  </si>
  <si>
    <t>Субсидии бюджетным учреждениям</t>
  </si>
  <si>
    <t>Основное мероприятие " Предоставление питания"</t>
  </si>
  <si>
    <t>Субсидии на дополнительное финансовое обеспечение мероприятий по организации питания обучающимся</t>
  </si>
  <si>
    <t>Муниципальная программа "Содействие занятости населения города Радужный"</t>
  </si>
  <si>
    <t>Основное мероприятие "Реализация мероприятий направленных на содействие трудоустройству"</t>
  </si>
  <si>
    <t>Расходы на реализацию мероприятий по содействию трудоустройству граждан</t>
  </si>
  <si>
    <t>7100800000</t>
  </si>
  <si>
    <t>7100899990</t>
  </si>
  <si>
    <t>5110200000</t>
  </si>
  <si>
    <t>5110200590</t>
  </si>
  <si>
    <t>5110300000</t>
  </si>
  <si>
    <t>5110300590</t>
  </si>
  <si>
    <t>7000000000</t>
  </si>
  <si>
    <t>7000100000</t>
  </si>
  <si>
    <t>7000120820</t>
  </si>
  <si>
    <t>Распределение расходов по  муниципальным программам  за счет дотации на поощрение достижения высоких показателей качества организации и осуществления бюджетного процесса в городских округах и муниципальныхи муниципальных районах Ханты-мансийского автономного округа -Югры на 2022 год</t>
  </si>
  <si>
    <t>Распределение расходов по  муниципальным программам  за счет дотации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 -Югрына 2022 год</t>
  </si>
  <si>
    <t>Муниципальная программа "Развитие транспортной системы города Радужный"</t>
  </si>
  <si>
    <t>Подпрограмма " Автомобильные дороги"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</si>
  <si>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</si>
  <si>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Расходы на проведение капитального ремонта зданий и сооружений</t>
  </si>
  <si>
    <t>6400000000</t>
  </si>
  <si>
    <t>6410000000</t>
  </si>
  <si>
    <t>6410100000</t>
  </si>
  <si>
    <t>6410120810</t>
  </si>
  <si>
    <t xml:space="preserve">Непрограммные расходы </t>
  </si>
  <si>
    <t>9000000000</t>
  </si>
  <si>
    <t>Расходы на обеспечение функций органов местного самоуправления</t>
  </si>
  <si>
    <t>9000002040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</si>
  <si>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</si>
  <si>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</si>
  <si>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Председатель представительного органа муниципального образования</t>
  </si>
  <si>
    <t>9000002110</t>
  </si>
  <si>
    <t>Основное мероприятие "Осуществление полномочий главы города Радужный"</t>
  </si>
  <si>
    <t>7100100000</t>
  </si>
  <si>
    <t>Глава муниципального образования</t>
  </si>
  <si>
    <t>7100102030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</si>
  <si>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</si>
  <si>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7100200000</t>
  </si>
  <si>
    <t>7100202040</t>
  </si>
  <si>
    <t xml:space="preserve"> Муниципальная программа "Управление муниципальными финансами  города Радужный"</t>
  </si>
  <si>
    <t>6500000000</t>
  </si>
  <si>
    <t>Подпрограмма "Организация бюджетного процесса в  городе Радужный"</t>
  </si>
  <si>
    <t>6510000000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</si>
  <si>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</si>
  <si>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6510100000</t>
  </si>
  <si>
    <t xml:space="preserve"> Расходы на обеспечение функций органов местного самоуправления</t>
  </si>
  <si>
    <t>6510102040</t>
  </si>
  <si>
    <t>Муниципальная программа "Управление муниципальным имуществом города Радужный "</t>
  </si>
  <si>
    <t>6700000000</t>
  </si>
  <si>
    <t>Основное мероприятие "Организационно-техническое и финансовое обеспечение Комитета"</t>
  </si>
  <si>
    <t>6700300000</t>
  </si>
  <si>
    <t>6700302040</t>
  </si>
  <si>
    <t>Муниципальная программа "Развитие культуры,спорта и молодежной политики в городе Радужный"</t>
  </si>
  <si>
    <t>5200000000</t>
  </si>
  <si>
    <t>Подпрограмма "Организационные, экономические механизмы развития культуры, спорта и молодежной политики"</t>
  </si>
  <si>
    <t>5260000000</t>
  </si>
  <si>
    <t>Основное мероприятие "Расходы на обеспечение функций органов местного самоуправления"</t>
  </si>
  <si>
    <t>5260100000</t>
  </si>
  <si>
    <t>5260102040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</si>
  <si>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</si>
  <si>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5150000000</t>
  </si>
  <si>
    <t>5150100000</t>
  </si>
  <si>
    <t>5150102040</t>
  </si>
  <si>
    <t>Руководитель Счетной палаты города Радужный и его заместители</t>
  </si>
  <si>
    <t>9000002250</t>
  </si>
  <si>
    <t>Распределение расходов по  муниципальным программам  за счет  дотации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в целях реализации отдельных задач социально-экономического развития и социально значимых проектов на 2022 год</t>
  </si>
  <si>
    <t>Распределение расходов по  муниципальным программам  за счет дотации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на 2022 год</t>
  </si>
  <si>
    <t>Приложение № 5.1</t>
  </si>
  <si>
    <t>Приложение № 5.2</t>
  </si>
  <si>
    <t>Приложение № 5.3</t>
  </si>
  <si>
    <t>Приложение № 5.4</t>
  </si>
  <si>
    <t>(тыс. рублей)</t>
  </si>
  <si>
    <t>(тыс.рублей)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</si>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</sst>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000000"/>
    <numFmt numFmtId="167" formatCode="#,##0.00_ ;[Red]\-#,##0.00\ "/>
  </numFmts>
  <fonts count="7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charset val="204"/>
    </font>
    <font>
      <b/>
      <sz val="12"/>
      <name val="Times New Roman"/>
      <charset val="204"/>
    </font>
    <font>
      <sz val="12"/>
      <color indexed="9"/>
      <name val="Times New Roman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/>
    <xf numFmtId="0" fontId="3" fillId="0" borderId="0" xfId="1" applyFont="1" applyProtection="1"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164" fontId="5" fillId="0" borderId="4" xfId="0" applyNumberFormat="1" applyFont="1" applyBorder="1" applyProtection="1">
      <protection hidden="1"/>
    </xf>
    <xf numFmtId="166" fontId="5" fillId="0" borderId="4" xfId="0" applyNumberFormat="1" applyFont="1" applyBorder="1" applyAlignment="1" applyProtection="1">
      <alignment horizontal="center"/>
      <protection hidden="1"/>
    </xf>
    <xf numFmtId="0" fontId="6" fillId="0" borderId="6" xfId="0" applyFont="1" applyBorder="1" applyProtection="1"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  <xf numFmtId="166" fontId="2" fillId="0" borderId="7" xfId="0" applyNumberFormat="1" applyFont="1" applyBorder="1" applyAlignment="1" applyProtection="1">
      <alignment horizontal="center"/>
      <protection hidden="1"/>
    </xf>
    <xf numFmtId="165" fontId="5" fillId="0" borderId="5" xfId="0" applyNumberFormat="1" applyFont="1" applyBorder="1" applyAlignment="1" applyProtection="1">
      <alignment wrapText="1"/>
      <protection hidden="1"/>
    </xf>
    <xf numFmtId="165" fontId="2" fillId="0" borderId="5" xfId="0" applyNumberFormat="1" applyFont="1" applyBorder="1" applyAlignment="1" applyProtection="1">
      <alignment wrapText="1"/>
      <protection hidden="1"/>
    </xf>
    <xf numFmtId="165" fontId="2" fillId="0" borderId="8" xfId="0" applyNumberFormat="1" applyFont="1" applyBorder="1" applyAlignment="1" applyProtection="1">
      <alignment wrapText="1"/>
      <protection hidden="1"/>
    </xf>
    <xf numFmtId="0" fontId="6" fillId="0" borderId="0" xfId="0" applyFont="1" applyProtection="1">
      <protection hidden="1"/>
    </xf>
    <xf numFmtId="164" fontId="5" fillId="0" borderId="0" xfId="0" applyNumberFormat="1" applyFont="1" applyProtection="1">
      <protection hidden="1"/>
    </xf>
    <xf numFmtId="164" fontId="2" fillId="0" borderId="9" xfId="0" applyNumberFormat="1" applyFont="1" applyBorder="1" applyProtection="1">
      <protection hidden="1"/>
    </xf>
    <xf numFmtId="0" fontId="3" fillId="0" borderId="10" xfId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wrapText="1"/>
      <protection hidden="1"/>
    </xf>
    <xf numFmtId="0" fontId="4" fillId="0" borderId="4" xfId="0" applyFont="1" applyBorder="1" applyProtection="1">
      <protection hidden="1"/>
    </xf>
    <xf numFmtId="0" fontId="6" fillId="0" borderId="4" xfId="0" applyFont="1" applyBorder="1" applyProtection="1">
      <protection hidden="1"/>
    </xf>
    <xf numFmtId="165" fontId="2" fillId="0" borderId="4" xfId="0" applyNumberFormat="1" applyFont="1" applyBorder="1" applyAlignment="1" applyProtection="1">
      <alignment wrapText="1"/>
      <protection hidden="1"/>
    </xf>
    <xf numFmtId="165" fontId="2" fillId="0" borderId="5" xfId="1" applyNumberFormat="1" applyFont="1" applyBorder="1" applyAlignment="1" applyProtection="1">
      <alignment wrapText="1"/>
      <protection hidden="1"/>
    </xf>
    <xf numFmtId="166" fontId="3" fillId="0" borderId="4" xfId="1" applyNumberFormat="1" applyFont="1" applyBorder="1" applyAlignment="1" applyProtection="1">
      <alignment horizontal="center"/>
      <protection hidden="1"/>
    </xf>
    <xf numFmtId="165" fontId="3" fillId="0" borderId="5" xfId="1" applyNumberFormat="1" applyFont="1" applyBorder="1" applyAlignment="1" applyProtection="1">
      <alignment wrapText="1"/>
      <protection hidden="1"/>
    </xf>
    <xf numFmtId="166" fontId="2" fillId="0" borderId="4" xfId="1" applyNumberFormat="1" applyFont="1" applyBorder="1" applyAlignment="1" applyProtection="1">
      <alignment horizontal="center"/>
      <protection hidden="1"/>
    </xf>
    <xf numFmtId="167" fontId="2" fillId="0" borderId="0" xfId="1" applyNumberFormat="1" applyFont="1"/>
    <xf numFmtId="165" fontId="2" fillId="0" borderId="13" xfId="1" applyNumberFormat="1" applyFont="1" applyBorder="1" applyAlignment="1" applyProtection="1">
      <alignment wrapText="1"/>
      <protection hidden="1"/>
    </xf>
    <xf numFmtId="166" fontId="2" fillId="0" borderId="14" xfId="1" applyNumberFormat="1" applyFont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15" xfId="1" applyFont="1" applyBorder="1"/>
    <xf numFmtId="165" fontId="5" fillId="0" borderId="16" xfId="0" applyNumberFormat="1" applyFont="1" applyBorder="1" applyAlignment="1" applyProtection="1">
      <alignment wrapText="1"/>
      <protection hidden="1"/>
    </xf>
    <xf numFmtId="166" fontId="5" fillId="0" borderId="17" xfId="0" applyNumberFormat="1" applyFont="1" applyBorder="1" applyAlignment="1" applyProtection="1">
      <alignment horizontal="center"/>
      <protection hidden="1"/>
    </xf>
    <xf numFmtId="164" fontId="5" fillId="0" borderId="18" xfId="0" applyNumberFormat="1" applyFont="1" applyBorder="1" applyProtection="1">
      <protection hidden="1"/>
    </xf>
    <xf numFmtId="165" fontId="3" fillId="0" borderId="19" xfId="1" applyNumberFormat="1" applyFont="1" applyBorder="1" applyAlignment="1" applyProtection="1">
      <alignment wrapText="1"/>
      <protection hidden="1"/>
    </xf>
    <xf numFmtId="166" fontId="3" fillId="0" borderId="20" xfId="1" applyNumberFormat="1" applyFont="1" applyBorder="1" applyAlignment="1" applyProtection="1">
      <alignment horizontal="center"/>
      <protection hidden="1"/>
    </xf>
    <xf numFmtId="0" fontId="3" fillId="0" borderId="21" xfId="1" applyFont="1" applyBorder="1"/>
    <xf numFmtId="0" fontId="3" fillId="0" borderId="9" xfId="1" applyFont="1" applyBorder="1"/>
    <xf numFmtId="0" fontId="2" fillId="0" borderId="9" xfId="1" applyFont="1" applyBorder="1"/>
    <xf numFmtId="2" fontId="3" fillId="0" borderId="9" xfId="1" applyNumberFormat="1" applyFont="1" applyBorder="1"/>
    <xf numFmtId="2" fontId="2" fillId="0" borderId="9" xfId="1" applyNumberFormat="1" applyFont="1" applyBorder="1"/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right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167" fontId="2" fillId="0" borderId="25" xfId="1" applyNumberFormat="1" applyFont="1" applyBorder="1"/>
    <xf numFmtId="164" fontId="5" fillId="0" borderId="1" xfId="0" applyNumberFormat="1" applyFont="1" applyBorder="1" applyProtection="1">
      <protection hidden="1"/>
    </xf>
    <xf numFmtId="164" fontId="2" fillId="0" borderId="22" xfId="0" applyNumberFormat="1" applyFont="1" applyBorder="1" applyProtection="1">
      <protection hidden="1"/>
    </xf>
    <xf numFmtId="0" fontId="4" fillId="0" borderId="26" xfId="0" applyFont="1" applyBorder="1" applyProtection="1">
      <protection hidden="1"/>
    </xf>
    <xf numFmtId="167" fontId="3" fillId="0" borderId="1" xfId="1" applyNumberFormat="1" applyFont="1" applyBorder="1"/>
    <xf numFmtId="0" fontId="3" fillId="0" borderId="2" xfId="1" applyFont="1" applyBorder="1"/>
  </cellXfs>
  <cellStyles count="2">
    <cellStyle name="Обычный" xfId="0" builtinId="0"/>
    <cellStyle name="Обычный 2" xfId="1" xr:uid="{199EE32F-F280-4ADC-84AE-5B1D936D3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2B56-4D6D-40BC-B8F1-2827048649B1}">
  <dimension ref="A1:C20"/>
  <sheetViews>
    <sheetView workbookViewId="0">
      <selection activeCell="A21" sqref="A21"/>
    </sheetView>
  </sheetViews>
  <sheetFormatPr defaultColWidth="9.140625" defaultRowHeight="15.75" x14ac:dyDescent="0.25"/>
  <cols>
    <col min="1" max="1" width="95" style="2" customWidth="1"/>
    <col min="2" max="2" width="18.140625" style="2" customWidth="1"/>
    <col min="3" max="3" width="15.5703125" style="2" customWidth="1"/>
    <col min="4" max="16384" width="9.140625" style="2"/>
  </cols>
  <sheetData>
    <row r="1" spans="1:3" x14ac:dyDescent="0.25">
      <c r="A1" s="1"/>
      <c r="B1" s="47" t="s">
        <v>93</v>
      </c>
      <c r="C1" s="47"/>
    </row>
    <row r="2" spans="1:3" x14ac:dyDescent="0.25">
      <c r="A2" s="48" t="s">
        <v>5</v>
      </c>
      <c r="B2" s="48"/>
      <c r="C2" s="48"/>
    </row>
    <row r="3" spans="1:3" x14ac:dyDescent="0.25">
      <c r="A3" s="34"/>
      <c r="B3" s="34"/>
      <c r="C3" s="34"/>
    </row>
    <row r="4" spans="1:3" ht="60" customHeight="1" x14ac:dyDescent="0.25">
      <c r="A4" s="49" t="s">
        <v>91</v>
      </c>
      <c r="B4" s="49"/>
      <c r="C4" s="49"/>
    </row>
    <row r="5" spans="1:3" ht="19.5" customHeight="1" x14ac:dyDescent="0.25">
      <c r="A5" s="49"/>
      <c r="B5" s="49"/>
      <c r="C5" s="49"/>
    </row>
    <row r="6" spans="1:3" ht="16.5" thickBot="1" x14ac:dyDescent="0.3">
      <c r="A6" s="3"/>
      <c r="B6" s="3"/>
      <c r="C6" s="1" t="s">
        <v>97</v>
      </c>
    </row>
    <row r="7" spans="1:3" x14ac:dyDescent="0.25">
      <c r="A7" s="20" t="s">
        <v>4</v>
      </c>
      <c r="B7" s="21" t="s">
        <v>3</v>
      </c>
      <c r="C7" s="22" t="s">
        <v>11</v>
      </c>
    </row>
    <row r="8" spans="1:3" x14ac:dyDescent="0.25">
      <c r="A8" s="23" t="s">
        <v>42</v>
      </c>
      <c r="B8" s="10" t="s">
        <v>46</v>
      </c>
      <c r="C8" s="9">
        <v>13413.1</v>
      </c>
    </row>
    <row r="9" spans="1:3" x14ac:dyDescent="0.25">
      <c r="A9" s="26" t="s">
        <v>43</v>
      </c>
      <c r="B9" s="10" t="s">
        <v>47</v>
      </c>
      <c r="C9" s="9">
        <v>13413.1</v>
      </c>
    </row>
    <row r="10" spans="1:3" ht="47.25" x14ac:dyDescent="0.25">
      <c r="A10" s="26" t="s">
        <v>44</v>
      </c>
      <c r="B10" s="10" t="s">
        <v>48</v>
      </c>
      <c r="C10" s="9">
        <v>13413.1</v>
      </c>
    </row>
    <row r="11" spans="1:3" x14ac:dyDescent="0.25">
      <c r="A11" s="26" t="s">
        <v>45</v>
      </c>
      <c r="B11" s="10" t="s">
        <v>49</v>
      </c>
      <c r="C11" s="9">
        <v>13413.1</v>
      </c>
    </row>
    <row r="12" spans="1:3" x14ac:dyDescent="0.25">
      <c r="A12" s="26" t="s">
        <v>20</v>
      </c>
      <c r="B12" s="10" t="s">
        <v>49</v>
      </c>
      <c r="C12" s="9">
        <v>13413.1</v>
      </c>
    </row>
    <row r="13" spans="1:3" ht="31.5" x14ac:dyDescent="0.25">
      <c r="A13" s="26" t="s">
        <v>21</v>
      </c>
      <c r="B13" s="10" t="s">
        <v>49</v>
      </c>
      <c r="C13" s="9">
        <v>13413.1</v>
      </c>
    </row>
    <row r="14" spans="1:3" x14ac:dyDescent="0.25">
      <c r="A14" s="24"/>
      <c r="B14" s="25"/>
      <c r="C14" s="9">
        <v>13413.1</v>
      </c>
    </row>
    <row r="15" spans="1:3" x14ac:dyDescent="0.25">
      <c r="A15" s="8"/>
      <c r="B15" s="17"/>
      <c r="C15" s="18"/>
    </row>
    <row r="16" spans="1:3" x14ac:dyDescent="0.25">
      <c r="A16" s="8"/>
      <c r="B16" s="17"/>
      <c r="C16" s="18"/>
    </row>
    <row r="17" spans="1:3" x14ac:dyDescent="0.25">
      <c r="A17" s="8"/>
      <c r="B17" s="17"/>
      <c r="C17" s="18"/>
    </row>
    <row r="18" spans="1:3" x14ac:dyDescent="0.25">
      <c r="A18" s="8"/>
      <c r="B18" s="17"/>
      <c r="C18" s="18"/>
    </row>
    <row r="19" spans="1:3" x14ac:dyDescent="0.25">
      <c r="A19" s="8"/>
      <c r="B19" s="17"/>
      <c r="C19" s="18"/>
    </row>
    <row r="20" spans="1:3" x14ac:dyDescent="0.25">
      <c r="A20" s="8"/>
      <c r="B20" s="17"/>
      <c r="C20" s="18"/>
    </row>
  </sheetData>
  <mergeCells count="4">
    <mergeCell ref="B1:C1"/>
    <mergeCell ref="A2:C2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firstPageNumber="274" orientation="landscape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F2AA-E2B6-49E3-8998-45E2C7E2232B}">
  <dimension ref="A1:C51"/>
  <sheetViews>
    <sheetView topLeftCell="A34" workbookViewId="0">
      <selection activeCell="B54" sqref="B54"/>
    </sheetView>
  </sheetViews>
  <sheetFormatPr defaultColWidth="9.140625" defaultRowHeight="15.75" x14ac:dyDescent="0.25"/>
  <cols>
    <col min="1" max="1" width="95" style="2" customWidth="1"/>
    <col min="2" max="2" width="18.140625" style="2" customWidth="1"/>
    <col min="3" max="3" width="15.5703125" style="2" customWidth="1"/>
    <col min="4" max="16384" width="9.140625" style="2"/>
  </cols>
  <sheetData>
    <row r="1" spans="1:3" x14ac:dyDescent="0.25">
      <c r="A1" s="1"/>
      <c r="B1" s="47" t="s">
        <v>94</v>
      </c>
      <c r="C1" s="47"/>
    </row>
    <row r="2" spans="1:3" x14ac:dyDescent="0.25">
      <c r="A2" s="48" t="s">
        <v>5</v>
      </c>
      <c r="B2" s="48"/>
      <c r="C2" s="48"/>
    </row>
    <row r="3" spans="1:3" ht="60" customHeight="1" x14ac:dyDescent="0.25">
      <c r="A3" s="49" t="s">
        <v>92</v>
      </c>
      <c r="B3" s="49"/>
      <c r="C3" s="49"/>
    </row>
    <row r="4" spans="1:3" ht="19.5" customHeight="1" x14ac:dyDescent="0.25">
      <c r="A4" s="49"/>
      <c r="B4" s="49"/>
      <c r="C4" s="49"/>
    </row>
    <row r="5" spans="1:3" ht="16.5" thickBot="1" x14ac:dyDescent="0.3">
      <c r="A5" s="3"/>
      <c r="B5" s="3"/>
      <c r="C5" s="1" t="s">
        <v>98</v>
      </c>
    </row>
    <row r="6" spans="1:3" ht="16.5" thickBot="1" x14ac:dyDescent="0.3">
      <c r="A6" s="20" t="s">
        <v>4</v>
      </c>
      <c r="B6" s="21" t="s">
        <v>3</v>
      </c>
      <c r="C6" s="22" t="s">
        <v>11</v>
      </c>
    </row>
    <row r="7" spans="1:3" x14ac:dyDescent="0.25">
      <c r="A7" s="40" t="s">
        <v>8</v>
      </c>
      <c r="B7" s="41" t="s">
        <v>2</v>
      </c>
      <c r="C7" s="42">
        <v>469.73</v>
      </c>
    </row>
    <row r="8" spans="1:3" ht="47.25" x14ac:dyDescent="0.25">
      <c r="A8" s="29" t="s">
        <v>85</v>
      </c>
      <c r="B8" s="28" t="s">
        <v>86</v>
      </c>
      <c r="C8" s="43">
        <v>469.73</v>
      </c>
    </row>
    <row r="9" spans="1:3" ht="31.5" x14ac:dyDescent="0.25">
      <c r="A9" s="27" t="s">
        <v>82</v>
      </c>
      <c r="B9" s="30" t="s">
        <v>87</v>
      </c>
      <c r="C9" s="44">
        <v>469.73</v>
      </c>
    </row>
    <row r="10" spans="1:3" x14ac:dyDescent="0.25">
      <c r="A10" s="27" t="s">
        <v>52</v>
      </c>
      <c r="B10" s="30" t="s">
        <v>88</v>
      </c>
      <c r="C10" s="44">
        <v>469.73</v>
      </c>
    </row>
    <row r="11" spans="1:3" ht="47.25" x14ac:dyDescent="0.25">
      <c r="A11" s="27" t="s">
        <v>54</v>
      </c>
      <c r="B11" s="30" t="s">
        <v>88</v>
      </c>
      <c r="C11" s="44">
        <v>469.73</v>
      </c>
    </row>
    <row r="12" spans="1:3" x14ac:dyDescent="0.25">
      <c r="A12" s="27" t="s">
        <v>55</v>
      </c>
      <c r="B12" s="30" t="s">
        <v>88</v>
      </c>
      <c r="C12" s="44">
        <v>469.73</v>
      </c>
    </row>
    <row r="13" spans="1:3" ht="31.5" x14ac:dyDescent="0.25">
      <c r="A13" s="29" t="s">
        <v>78</v>
      </c>
      <c r="B13" s="28" t="s">
        <v>79</v>
      </c>
      <c r="C13" s="43">
        <v>258.99</v>
      </c>
    </row>
    <row r="14" spans="1:3" ht="31.5" x14ac:dyDescent="0.25">
      <c r="A14" s="27" t="s">
        <v>80</v>
      </c>
      <c r="B14" s="30" t="s">
        <v>81</v>
      </c>
      <c r="C14" s="44">
        <v>258.99</v>
      </c>
    </row>
    <row r="15" spans="1:3" ht="31.5" x14ac:dyDescent="0.25">
      <c r="A15" s="27" t="s">
        <v>82</v>
      </c>
      <c r="B15" s="30" t="s">
        <v>83</v>
      </c>
      <c r="C15" s="44">
        <v>258.99</v>
      </c>
    </row>
    <row r="16" spans="1:3" x14ac:dyDescent="0.25">
      <c r="A16" s="27" t="s">
        <v>52</v>
      </c>
      <c r="B16" s="30" t="s">
        <v>84</v>
      </c>
      <c r="C16" s="44">
        <v>258.99</v>
      </c>
    </row>
    <row r="17" spans="1:3" ht="47.25" x14ac:dyDescent="0.25">
      <c r="A17" s="27" t="s">
        <v>54</v>
      </c>
      <c r="B17" s="30" t="s">
        <v>84</v>
      </c>
      <c r="C17" s="44">
        <v>258.99</v>
      </c>
    </row>
    <row r="18" spans="1:3" x14ac:dyDescent="0.25">
      <c r="A18" s="27" t="s">
        <v>55</v>
      </c>
      <c r="B18" s="30" t="s">
        <v>84</v>
      </c>
      <c r="C18" s="44">
        <v>258.99</v>
      </c>
    </row>
    <row r="19" spans="1:3" ht="31.5" x14ac:dyDescent="0.25">
      <c r="A19" s="29" t="s">
        <v>65</v>
      </c>
      <c r="B19" s="28" t="s">
        <v>66</v>
      </c>
      <c r="C19" s="45">
        <v>289.2</v>
      </c>
    </row>
    <row r="20" spans="1:3" x14ac:dyDescent="0.25">
      <c r="A20" s="29" t="s">
        <v>67</v>
      </c>
      <c r="B20" s="28" t="s">
        <v>68</v>
      </c>
      <c r="C20" s="46">
        <v>289.2</v>
      </c>
    </row>
    <row r="21" spans="1:3" ht="47.25" x14ac:dyDescent="0.25">
      <c r="A21" s="27" t="s">
        <v>69</v>
      </c>
      <c r="B21" s="30" t="s">
        <v>70</v>
      </c>
      <c r="C21" s="46">
        <v>289.2</v>
      </c>
    </row>
    <row r="22" spans="1:3" x14ac:dyDescent="0.25">
      <c r="A22" s="27" t="s">
        <v>71</v>
      </c>
      <c r="B22" s="30" t="s">
        <v>72</v>
      </c>
      <c r="C22" s="46">
        <v>289.2</v>
      </c>
    </row>
    <row r="23" spans="1:3" ht="47.25" x14ac:dyDescent="0.25">
      <c r="A23" s="27" t="s">
        <v>54</v>
      </c>
      <c r="B23" s="30" t="s">
        <v>72</v>
      </c>
      <c r="C23" s="46">
        <v>289.2</v>
      </c>
    </row>
    <row r="24" spans="1:3" x14ac:dyDescent="0.25">
      <c r="A24" s="27" t="s">
        <v>55</v>
      </c>
      <c r="B24" s="30" t="s">
        <v>72</v>
      </c>
      <c r="C24" s="46">
        <v>289.2</v>
      </c>
    </row>
    <row r="25" spans="1:3" ht="31.5" x14ac:dyDescent="0.25">
      <c r="A25" s="29" t="s">
        <v>73</v>
      </c>
      <c r="B25" s="28" t="s">
        <v>74</v>
      </c>
      <c r="C25" s="43">
        <v>485.57</v>
      </c>
    </row>
    <row r="26" spans="1:3" x14ac:dyDescent="0.25">
      <c r="A26" s="27" t="s">
        <v>75</v>
      </c>
      <c r="B26" s="30" t="s">
        <v>76</v>
      </c>
      <c r="C26" s="44">
        <v>485.57</v>
      </c>
    </row>
    <row r="27" spans="1:3" x14ac:dyDescent="0.25">
      <c r="A27" s="27" t="s">
        <v>52</v>
      </c>
      <c r="B27" s="30" t="s">
        <v>77</v>
      </c>
      <c r="C27" s="44">
        <v>485.57</v>
      </c>
    </row>
    <row r="28" spans="1:3" ht="47.25" x14ac:dyDescent="0.25">
      <c r="A28" s="27" t="s">
        <v>54</v>
      </c>
      <c r="B28" s="30" t="s">
        <v>77</v>
      </c>
      <c r="C28" s="44">
        <v>485.57</v>
      </c>
    </row>
    <row r="29" spans="1:3" x14ac:dyDescent="0.25">
      <c r="A29" s="27" t="s">
        <v>55</v>
      </c>
      <c r="B29" s="30" t="s">
        <v>77</v>
      </c>
      <c r="C29" s="44">
        <v>485.57</v>
      </c>
    </row>
    <row r="30" spans="1:3" ht="47.25" x14ac:dyDescent="0.25">
      <c r="A30" s="29" t="s">
        <v>6</v>
      </c>
      <c r="B30" s="28" t="s">
        <v>7</v>
      </c>
      <c r="C30" s="43">
        <v>1686.62</v>
      </c>
    </row>
    <row r="31" spans="1:3" x14ac:dyDescent="0.25">
      <c r="A31" s="27" t="s">
        <v>58</v>
      </c>
      <c r="B31" s="30" t="s">
        <v>59</v>
      </c>
      <c r="C31" s="44">
        <v>1686.62</v>
      </c>
    </row>
    <row r="32" spans="1:3" x14ac:dyDescent="0.25">
      <c r="A32" s="27" t="s">
        <v>60</v>
      </c>
      <c r="B32" s="30" t="s">
        <v>61</v>
      </c>
      <c r="C32" s="44">
        <v>1686.62</v>
      </c>
    </row>
    <row r="33" spans="1:3" ht="47.25" x14ac:dyDescent="0.25">
      <c r="A33" s="27" t="s">
        <v>54</v>
      </c>
      <c r="B33" s="30" t="s">
        <v>61</v>
      </c>
      <c r="C33" s="44">
        <v>1686.62</v>
      </c>
    </row>
    <row r="34" spans="1:3" x14ac:dyDescent="0.25">
      <c r="A34" s="27" t="s">
        <v>55</v>
      </c>
      <c r="B34" s="30" t="s">
        <v>61</v>
      </c>
      <c r="C34" s="44">
        <v>1686.62</v>
      </c>
    </row>
    <row r="35" spans="1:3" ht="47.25" x14ac:dyDescent="0.25">
      <c r="A35" s="27" t="s">
        <v>62</v>
      </c>
      <c r="B35" s="30" t="s">
        <v>63</v>
      </c>
      <c r="C35" s="44">
        <v>1686.62</v>
      </c>
    </row>
    <row r="36" spans="1:3" x14ac:dyDescent="0.25">
      <c r="A36" s="27" t="s">
        <v>52</v>
      </c>
      <c r="B36" s="30" t="s">
        <v>64</v>
      </c>
      <c r="C36" s="44">
        <v>1686.62</v>
      </c>
    </row>
    <row r="37" spans="1:3" ht="47.25" x14ac:dyDescent="0.25">
      <c r="A37" s="27" t="s">
        <v>54</v>
      </c>
      <c r="B37" s="30" t="s">
        <v>64</v>
      </c>
      <c r="C37" s="44">
        <v>1686.62</v>
      </c>
    </row>
    <row r="38" spans="1:3" x14ac:dyDescent="0.25">
      <c r="A38" s="27" t="s">
        <v>55</v>
      </c>
      <c r="B38" s="30" t="s">
        <v>64</v>
      </c>
      <c r="C38" s="44">
        <v>1686.62</v>
      </c>
    </row>
    <row r="39" spans="1:3" x14ac:dyDescent="0.25">
      <c r="A39" s="29" t="s">
        <v>50</v>
      </c>
      <c r="B39" s="28" t="s">
        <v>51</v>
      </c>
      <c r="C39" s="43">
        <f>C40+C43+C45+C47</f>
        <v>188.59</v>
      </c>
    </row>
    <row r="40" spans="1:3" x14ac:dyDescent="0.25">
      <c r="A40" s="27" t="s">
        <v>52</v>
      </c>
      <c r="B40" s="30" t="s">
        <v>53</v>
      </c>
      <c r="C40" s="44">
        <v>64.84</v>
      </c>
    </row>
    <row r="41" spans="1:3" ht="47.25" x14ac:dyDescent="0.25">
      <c r="A41" s="27" t="s">
        <v>54</v>
      </c>
      <c r="B41" s="30" t="s">
        <v>53</v>
      </c>
      <c r="C41" s="44">
        <v>64.84</v>
      </c>
    </row>
    <row r="42" spans="1:3" x14ac:dyDescent="0.25">
      <c r="A42" s="27" t="s">
        <v>55</v>
      </c>
      <c r="B42" s="30" t="s">
        <v>53</v>
      </c>
      <c r="C42" s="44">
        <v>64.84</v>
      </c>
    </row>
    <row r="43" spans="1:3" x14ac:dyDescent="0.25">
      <c r="A43" s="27" t="s">
        <v>89</v>
      </c>
      <c r="B43" s="30" t="s">
        <v>90</v>
      </c>
      <c r="C43" s="44">
        <v>28.71</v>
      </c>
    </row>
    <row r="44" spans="1:3" x14ac:dyDescent="0.25">
      <c r="A44" s="32" t="s">
        <v>55</v>
      </c>
      <c r="B44" s="33" t="s">
        <v>90</v>
      </c>
      <c r="C44" s="44">
        <v>28.71</v>
      </c>
    </row>
    <row r="45" spans="1:3" ht="47.25" x14ac:dyDescent="0.25">
      <c r="A45" s="27" t="s">
        <v>54</v>
      </c>
      <c r="B45" s="30" t="s">
        <v>53</v>
      </c>
      <c r="C45" s="44">
        <v>80.69</v>
      </c>
    </row>
    <row r="46" spans="1:3" x14ac:dyDescent="0.25">
      <c r="A46" s="27" t="s">
        <v>55</v>
      </c>
      <c r="B46" s="30" t="s">
        <v>53</v>
      </c>
      <c r="C46" s="44">
        <v>80.69</v>
      </c>
    </row>
    <row r="47" spans="1:3" x14ac:dyDescent="0.25">
      <c r="A47" s="27" t="s">
        <v>56</v>
      </c>
      <c r="B47" s="30" t="s">
        <v>57</v>
      </c>
      <c r="C47" s="44">
        <v>14.35</v>
      </c>
    </row>
    <row r="48" spans="1:3" ht="16.5" thickBot="1" x14ac:dyDescent="0.3">
      <c r="A48" s="32" t="s">
        <v>55</v>
      </c>
      <c r="B48" s="33" t="s">
        <v>57</v>
      </c>
      <c r="C48" s="50">
        <v>14.35</v>
      </c>
    </row>
    <row r="49" spans="1:3" ht="16.5" thickBot="1" x14ac:dyDescent="0.3">
      <c r="A49" s="51" t="s">
        <v>99</v>
      </c>
      <c r="B49" s="52"/>
      <c r="C49" s="53">
        <f t="shared" ref="C49" si="0">C39+C7++C13+C25+C19++C30</f>
        <v>3378.7</v>
      </c>
    </row>
    <row r="50" spans="1:3" x14ac:dyDescent="0.25">
      <c r="C50" s="31"/>
    </row>
    <row r="51" spans="1:3" x14ac:dyDescent="0.25">
      <c r="C51" s="31"/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firstPageNumber="275" orientation="landscape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85E5C-5E7A-486D-BF8F-6C4FB01383FF}">
  <dimension ref="A1:C22"/>
  <sheetViews>
    <sheetView zoomScaleNormal="100" workbookViewId="0">
      <selection activeCell="A9" sqref="A9"/>
    </sheetView>
  </sheetViews>
  <sheetFormatPr defaultColWidth="9.140625" defaultRowHeight="15.75" x14ac:dyDescent="0.25"/>
  <cols>
    <col min="1" max="1" width="95" style="2" customWidth="1"/>
    <col min="2" max="2" width="18.140625" style="2" customWidth="1"/>
    <col min="3" max="3" width="15.5703125" style="2" customWidth="1"/>
    <col min="4" max="10" width="9.140625" style="2"/>
    <col min="11" max="11" width="9.140625" style="2" customWidth="1"/>
    <col min="12" max="16384" width="9.140625" style="2"/>
  </cols>
  <sheetData>
    <row r="1" spans="1:3" x14ac:dyDescent="0.25">
      <c r="A1" s="1"/>
      <c r="B1" s="47" t="s">
        <v>95</v>
      </c>
      <c r="C1" s="47"/>
    </row>
    <row r="2" spans="1:3" x14ac:dyDescent="0.25">
      <c r="A2" s="48" t="s">
        <v>5</v>
      </c>
      <c r="B2" s="48"/>
      <c r="C2" s="48"/>
    </row>
    <row r="3" spans="1:3" ht="60" customHeight="1" x14ac:dyDescent="0.25">
      <c r="A3" s="49" t="s">
        <v>41</v>
      </c>
      <c r="B3" s="49"/>
      <c r="C3" s="49"/>
    </row>
    <row r="4" spans="1:3" ht="19.5" customHeight="1" x14ac:dyDescent="0.25">
      <c r="A4" s="49"/>
      <c r="B4" s="49"/>
      <c r="C4" s="49"/>
    </row>
    <row r="5" spans="1:3" ht="16.5" thickBot="1" x14ac:dyDescent="0.3">
      <c r="A5" s="3"/>
      <c r="B5" s="3"/>
      <c r="C5" s="1" t="s">
        <v>97</v>
      </c>
    </row>
    <row r="6" spans="1:3" ht="16.5" thickBot="1" x14ac:dyDescent="0.3">
      <c r="A6" s="4" t="s">
        <v>4</v>
      </c>
      <c r="B6" s="5" t="s">
        <v>3</v>
      </c>
      <c r="C6" s="6" t="s">
        <v>11</v>
      </c>
    </row>
    <row r="7" spans="1:3" ht="31.5" x14ac:dyDescent="0.25">
      <c r="A7" s="14" t="s">
        <v>12</v>
      </c>
      <c r="B7" s="10" t="s">
        <v>13</v>
      </c>
      <c r="C7" s="7">
        <v>4364.6000000000004</v>
      </c>
    </row>
    <row r="8" spans="1:3" x14ac:dyDescent="0.25">
      <c r="A8" s="14" t="s">
        <v>14</v>
      </c>
      <c r="B8" s="10" t="s">
        <v>15</v>
      </c>
      <c r="C8" s="7">
        <v>4364.6000000000004</v>
      </c>
    </row>
    <row r="9" spans="1:3" ht="31.5" x14ac:dyDescent="0.25">
      <c r="A9" s="15" t="s">
        <v>16</v>
      </c>
      <c r="B9" s="12" t="s">
        <v>17</v>
      </c>
      <c r="C9" s="19">
        <v>4364.6000000000004</v>
      </c>
    </row>
    <row r="10" spans="1:3" x14ac:dyDescent="0.25">
      <c r="A10" s="15" t="s">
        <v>18</v>
      </c>
      <c r="B10" s="12" t="s">
        <v>19</v>
      </c>
      <c r="C10" s="19">
        <v>4364.6000000000004</v>
      </c>
    </row>
    <row r="11" spans="1:3" x14ac:dyDescent="0.25">
      <c r="A11" s="15" t="s">
        <v>20</v>
      </c>
      <c r="B11" s="12" t="s">
        <v>19</v>
      </c>
      <c r="C11" s="19">
        <v>4364.6000000000004</v>
      </c>
    </row>
    <row r="12" spans="1:3" ht="32.25" thickBot="1" x14ac:dyDescent="0.3">
      <c r="A12" s="16" t="s">
        <v>21</v>
      </c>
      <c r="B12" s="13" t="s">
        <v>19</v>
      </c>
      <c r="C12" s="55">
        <v>4364.6000000000004</v>
      </c>
    </row>
    <row r="13" spans="1:3" ht="16.5" thickBot="1" x14ac:dyDescent="0.3">
      <c r="A13" s="56"/>
      <c r="B13" s="11"/>
      <c r="C13" s="54">
        <v>4364.6000000000004</v>
      </c>
    </row>
    <row r="14" spans="1:3" x14ac:dyDescent="0.25">
      <c r="A14" s="8"/>
      <c r="B14" s="17"/>
      <c r="C14" s="18"/>
    </row>
    <row r="15" spans="1:3" x14ac:dyDescent="0.25">
      <c r="A15" s="8"/>
      <c r="B15" s="17"/>
      <c r="C15" s="18"/>
    </row>
    <row r="16" spans="1:3" x14ac:dyDescent="0.25">
      <c r="A16" s="8"/>
      <c r="B16" s="17"/>
      <c r="C16" s="18"/>
    </row>
    <row r="17" spans="1:3" x14ac:dyDescent="0.25">
      <c r="A17" s="8"/>
      <c r="B17" s="17"/>
      <c r="C17" s="18"/>
    </row>
    <row r="18" spans="1:3" x14ac:dyDescent="0.25">
      <c r="A18" s="8"/>
      <c r="B18" s="17"/>
      <c r="C18" s="18"/>
    </row>
    <row r="19" spans="1:3" x14ac:dyDescent="0.25">
      <c r="A19" s="8"/>
      <c r="B19" s="17"/>
      <c r="C19" s="18"/>
    </row>
    <row r="20" spans="1:3" x14ac:dyDescent="0.25">
      <c r="A20" s="8"/>
      <c r="B20" s="17"/>
      <c r="C20" s="18"/>
    </row>
    <row r="21" spans="1:3" x14ac:dyDescent="0.25">
      <c r="A21" s="8"/>
      <c r="B21" s="17"/>
      <c r="C21" s="18"/>
    </row>
    <row r="22" spans="1:3" x14ac:dyDescent="0.25">
      <c r="A22" s="8"/>
      <c r="B22" s="17"/>
      <c r="C22" s="18"/>
    </row>
  </sheetData>
  <mergeCells count="4">
    <mergeCell ref="B1:C1"/>
    <mergeCell ref="A2:C2"/>
    <mergeCell ref="A3:C3"/>
    <mergeCell ref="A4:C4"/>
  </mergeCells>
  <pageMargins left="0.78740157480314965" right="0.39370078740157483" top="0.78740157480314965" bottom="0.78740157480314965" header="0.31496062992125984" footer="0.31496062992125984"/>
  <pageSetup paperSize="9" firstPageNumber="278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C7D7-DAB7-4A84-B007-AD8E7FC4F3D4}">
  <dimension ref="A1:C33"/>
  <sheetViews>
    <sheetView tabSelected="1" workbookViewId="0">
      <selection activeCell="A14" sqref="A14"/>
    </sheetView>
  </sheetViews>
  <sheetFormatPr defaultColWidth="9.140625" defaultRowHeight="15.75" x14ac:dyDescent="0.25"/>
  <cols>
    <col min="1" max="1" width="95" style="2" customWidth="1"/>
    <col min="2" max="2" width="18.140625" style="2" customWidth="1"/>
    <col min="3" max="3" width="15.5703125" style="2" customWidth="1"/>
    <col min="4" max="16384" width="9.140625" style="2"/>
  </cols>
  <sheetData>
    <row r="1" spans="1:3" x14ac:dyDescent="0.25">
      <c r="A1" s="1"/>
      <c r="B1" s="47" t="s">
        <v>96</v>
      </c>
      <c r="C1" s="47"/>
    </row>
    <row r="2" spans="1:3" x14ac:dyDescent="0.25">
      <c r="A2" s="48" t="s">
        <v>5</v>
      </c>
      <c r="B2" s="48"/>
      <c r="C2" s="48"/>
    </row>
    <row r="3" spans="1:3" ht="53.25" customHeight="1" x14ac:dyDescent="0.25">
      <c r="A3" s="49" t="s">
        <v>40</v>
      </c>
      <c r="B3" s="49"/>
      <c r="C3" s="49"/>
    </row>
    <row r="4" spans="1:3" ht="19.5" customHeight="1" x14ac:dyDescent="0.25">
      <c r="A4" s="49"/>
      <c r="B4" s="49"/>
      <c r="C4" s="49"/>
    </row>
    <row r="5" spans="1:3" ht="16.5" thickBot="1" x14ac:dyDescent="0.3">
      <c r="A5" s="3"/>
      <c r="B5" s="3"/>
      <c r="C5" s="35" t="s">
        <v>98</v>
      </c>
    </row>
    <row r="6" spans="1:3" ht="16.5" thickBot="1" x14ac:dyDescent="0.3">
      <c r="A6" s="4" t="s">
        <v>4</v>
      </c>
      <c r="B6" s="5" t="s">
        <v>3</v>
      </c>
      <c r="C6" s="6" t="s">
        <v>11</v>
      </c>
    </row>
    <row r="7" spans="1:3" x14ac:dyDescent="0.25">
      <c r="A7" s="14" t="s">
        <v>8</v>
      </c>
      <c r="B7" s="10" t="s">
        <v>2</v>
      </c>
      <c r="C7" s="7">
        <v>1120.0999999999999</v>
      </c>
    </row>
    <row r="8" spans="1:3" x14ac:dyDescent="0.25">
      <c r="A8" s="15" t="s">
        <v>1</v>
      </c>
      <c r="B8" s="12" t="s">
        <v>0</v>
      </c>
      <c r="C8" s="19">
        <v>1120.0999999999999</v>
      </c>
    </row>
    <row r="9" spans="1:3" ht="31.5" x14ac:dyDescent="0.25">
      <c r="A9" s="15" t="s">
        <v>23</v>
      </c>
      <c r="B9" s="12" t="s">
        <v>33</v>
      </c>
      <c r="C9" s="19">
        <v>717.1</v>
      </c>
    </row>
    <row r="10" spans="1:3" ht="31.5" x14ac:dyDescent="0.25">
      <c r="A10" s="15" t="s">
        <v>24</v>
      </c>
      <c r="B10" s="12" t="s">
        <v>34</v>
      </c>
      <c r="C10" s="19">
        <v>717.1</v>
      </c>
    </row>
    <row r="11" spans="1:3" ht="31.5" x14ac:dyDescent="0.25">
      <c r="A11" s="15" t="s">
        <v>9</v>
      </c>
      <c r="B11" s="12" t="s">
        <v>34</v>
      </c>
      <c r="C11" s="19">
        <v>717.1</v>
      </c>
    </row>
    <row r="12" spans="1:3" x14ac:dyDescent="0.25">
      <c r="A12" s="15" t="s">
        <v>25</v>
      </c>
      <c r="B12" s="12" t="s">
        <v>34</v>
      </c>
      <c r="C12" s="19">
        <v>717.1</v>
      </c>
    </row>
    <row r="13" spans="1:3" x14ac:dyDescent="0.25">
      <c r="A13" s="15" t="s">
        <v>26</v>
      </c>
      <c r="B13" s="12" t="s">
        <v>35</v>
      </c>
      <c r="C13" s="19">
        <v>403</v>
      </c>
    </row>
    <row r="14" spans="1:3" ht="31.5" x14ac:dyDescent="0.25">
      <c r="A14" s="15" t="s">
        <v>27</v>
      </c>
      <c r="B14" s="12" t="s">
        <v>36</v>
      </c>
      <c r="C14" s="19">
        <v>403</v>
      </c>
    </row>
    <row r="15" spans="1:3" ht="31.5" x14ac:dyDescent="0.25">
      <c r="A15" s="15" t="s">
        <v>9</v>
      </c>
      <c r="B15" s="12" t="s">
        <v>36</v>
      </c>
      <c r="C15" s="19">
        <v>403</v>
      </c>
    </row>
    <row r="16" spans="1:3" x14ac:dyDescent="0.25">
      <c r="A16" s="15" t="s">
        <v>25</v>
      </c>
      <c r="B16" s="12" t="s">
        <v>36</v>
      </c>
      <c r="C16" s="19">
        <v>403</v>
      </c>
    </row>
    <row r="17" spans="1:3" x14ac:dyDescent="0.25">
      <c r="A17" s="14" t="s">
        <v>28</v>
      </c>
      <c r="B17" s="10" t="s">
        <v>37</v>
      </c>
      <c r="C17" s="7">
        <v>102.9</v>
      </c>
    </row>
    <row r="18" spans="1:3" ht="31.5" x14ac:dyDescent="0.25">
      <c r="A18" s="15" t="s">
        <v>29</v>
      </c>
      <c r="B18" s="12" t="s">
        <v>38</v>
      </c>
      <c r="C18" s="19">
        <v>102.9</v>
      </c>
    </row>
    <row r="19" spans="1:3" x14ac:dyDescent="0.25">
      <c r="A19" s="15" t="s">
        <v>30</v>
      </c>
      <c r="B19" s="12" t="s">
        <v>39</v>
      </c>
      <c r="C19" s="19">
        <v>102.9</v>
      </c>
    </row>
    <row r="20" spans="1:3" ht="31.5" x14ac:dyDescent="0.25">
      <c r="A20" s="15" t="s">
        <v>9</v>
      </c>
      <c r="B20" s="12" t="s">
        <v>39</v>
      </c>
      <c r="C20" s="19">
        <v>102.9</v>
      </c>
    </row>
    <row r="21" spans="1:3" x14ac:dyDescent="0.25">
      <c r="A21" s="15" t="s">
        <v>10</v>
      </c>
      <c r="B21" s="12" t="s">
        <v>39</v>
      </c>
      <c r="C21" s="19">
        <v>102.9</v>
      </c>
    </row>
    <row r="22" spans="1:3" ht="47.25" x14ac:dyDescent="0.25">
      <c r="A22" s="37" t="s">
        <v>6</v>
      </c>
      <c r="B22" s="38" t="s">
        <v>7</v>
      </c>
      <c r="C22" s="39">
        <v>1009</v>
      </c>
    </row>
    <row r="23" spans="1:3" ht="31.5" x14ac:dyDescent="0.25">
      <c r="A23" s="15" t="s">
        <v>22</v>
      </c>
      <c r="B23" s="12" t="s">
        <v>31</v>
      </c>
      <c r="C23" s="19">
        <v>1009</v>
      </c>
    </row>
    <row r="24" spans="1:3" x14ac:dyDescent="0.25">
      <c r="A24" s="15" t="s">
        <v>18</v>
      </c>
      <c r="B24" s="12" t="s">
        <v>32</v>
      </c>
      <c r="C24" s="19">
        <v>1009</v>
      </c>
    </row>
    <row r="25" spans="1:3" x14ac:dyDescent="0.25">
      <c r="A25" s="15" t="s">
        <v>20</v>
      </c>
      <c r="B25" s="12" t="s">
        <v>32</v>
      </c>
      <c r="C25" s="19">
        <v>1009</v>
      </c>
    </row>
    <row r="26" spans="1:3" ht="31.5" x14ac:dyDescent="0.25">
      <c r="A26" s="15" t="s">
        <v>21</v>
      </c>
      <c r="B26" s="12" t="s">
        <v>32</v>
      </c>
      <c r="C26" s="19">
        <v>1009</v>
      </c>
    </row>
    <row r="27" spans="1:3" ht="31.5" x14ac:dyDescent="0.25">
      <c r="A27" s="14" t="s">
        <v>12</v>
      </c>
      <c r="B27" s="10" t="s">
        <v>13</v>
      </c>
      <c r="C27" s="7">
        <v>2538</v>
      </c>
    </row>
    <row r="28" spans="1:3" x14ac:dyDescent="0.25">
      <c r="A28" s="15" t="s">
        <v>14</v>
      </c>
      <c r="B28" s="12" t="s">
        <v>15</v>
      </c>
      <c r="C28" s="19">
        <v>2538</v>
      </c>
    </row>
    <row r="29" spans="1:3" ht="31.5" x14ac:dyDescent="0.25">
      <c r="A29" s="15" t="s">
        <v>16</v>
      </c>
      <c r="B29" s="12" t="s">
        <v>17</v>
      </c>
      <c r="C29" s="19">
        <v>2538</v>
      </c>
    </row>
    <row r="30" spans="1:3" x14ac:dyDescent="0.25">
      <c r="A30" s="15" t="s">
        <v>18</v>
      </c>
      <c r="B30" s="12" t="s">
        <v>19</v>
      </c>
      <c r="C30" s="19">
        <v>2538</v>
      </c>
    </row>
    <row r="31" spans="1:3" x14ac:dyDescent="0.25">
      <c r="A31" s="15" t="s">
        <v>20</v>
      </c>
      <c r="B31" s="12" t="s">
        <v>19</v>
      </c>
      <c r="C31" s="19">
        <v>2538</v>
      </c>
    </row>
    <row r="32" spans="1:3" ht="32.25" thickBot="1" x14ac:dyDescent="0.3">
      <c r="A32" s="16" t="s">
        <v>21</v>
      </c>
      <c r="B32" s="13" t="s">
        <v>19</v>
      </c>
      <c r="C32" s="19">
        <v>2538</v>
      </c>
    </row>
    <row r="33" spans="1:3" ht="16.5" thickBot="1" x14ac:dyDescent="0.3">
      <c r="A33" s="58" t="s">
        <v>99</v>
      </c>
      <c r="B33" s="36"/>
      <c r="C33" s="57">
        <f>C7+C17+C22+C27</f>
        <v>4770</v>
      </c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firstPageNumber="279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5.1</vt:lpstr>
      <vt:lpstr>5.2</vt:lpstr>
      <vt:lpstr>5.3</vt:lpstr>
      <vt:lpstr>5.4</vt:lpstr>
      <vt:lpstr>'5.2'!Заголовки_для_печати</vt:lpstr>
      <vt:lpstr>'5.4'!Заголовки_для_печати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Шведова Л.В.</dc:creator>
  <cp:lastModifiedBy>Абдуллина С.Ч.</cp:lastModifiedBy>
  <cp:lastPrinted>2022-09-14T06:48:47Z</cp:lastPrinted>
  <dcterms:created xsi:type="dcterms:W3CDTF">2021-10-14T14:07:00Z</dcterms:created>
  <dcterms:modified xsi:type="dcterms:W3CDTF">2022-09-14T06:49:46Z</dcterms:modified>
</cp:coreProperties>
</file>