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5" sheetId="2" r:id="rId1"/>
  </sheets>
  <definedNames>
    <definedName name="_xlnm.Print_Area" localSheetId="0">'5'!$A$1:$C$22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6" i="2"/>
  <c r="C18" i="2" l="1"/>
  <c r="C12" i="2"/>
  <c r="C9" i="2"/>
  <c r="C15" i="2" l="1"/>
  <c r="C22" i="2" l="1"/>
</calcChain>
</file>

<file path=xl/sharedStrings.xml><?xml version="1.0" encoding="utf-8"?>
<sst xmlns="http://schemas.openxmlformats.org/spreadsheetml/2006/main" count="35" uniqueCount="35">
  <si>
    <t>к решению Думы города</t>
  </si>
  <si>
    <t>Код</t>
  </si>
  <si>
    <t>000 01 02 00 00 00 0000 000</t>
  </si>
  <si>
    <t>Кредиты кредитных организаций в валюте Российской Федерации</t>
  </si>
  <si>
    <t>000 01 02 00 00 04 0000 710</t>
  </si>
  <si>
    <t>000 01 02 00 00 04 0000 810</t>
  </si>
  <si>
    <t>000 01 03 00 00 00 0000 000</t>
  </si>
  <si>
    <t>000 01 03 01 00 04 0000 710</t>
  </si>
  <si>
    <t>000 01 03 01 00 04 0000 810</t>
  </si>
  <si>
    <t>000 01 05 00 00 00 0000 000</t>
  </si>
  <si>
    <t>Изменение остатков средств на счетах по учету средств бюджетов</t>
  </si>
  <si>
    <t>000 01 05 02 01 04 0000 510</t>
  </si>
  <si>
    <t>Увеличение прочих остатков денежных средств бюджетов  городских округов</t>
  </si>
  <si>
    <t>000 01 05 02 01 04 0000 610</t>
  </si>
  <si>
    <t>Уменьшение  прочих остатков денежных средств бюджетов  городских округов</t>
  </si>
  <si>
    <t>000 01 06 00 00 00 0000 000</t>
  </si>
  <si>
    <t>000 01 06 04 01 04 0000 810</t>
  </si>
  <si>
    <t xml:space="preserve"> Исполнение 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</si>
  <si>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Всего источников  финансирования дефицита бюджета</t>
  </si>
  <si>
    <t>Наименование видов источников финансирования дефицита бюджета</t>
  </si>
  <si>
    <t>1</t>
  </si>
  <si>
    <t>Возврат прочих бюджетных кредитов (ссуд), предоставленных бюджетами городских округов внутри страны</t>
  </si>
  <si>
    <t>Бюджетные кредиты из других бюджетов бюджетной системы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</si>
  <si>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</si>
  <si>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Иные источники  внутреннего финансирования дефицитов бюджетов - всего,  в  том  числе:</t>
  </si>
  <si>
    <t>000 01 06 01 00 04 0000 640</t>
  </si>
  <si>
    <t>Средства от продажи акций и иных форм участия в капитале, находящихся в собственности городских округов</t>
  </si>
  <si>
    <t>000 01 06 08 00 04 0000 640</t>
  </si>
  <si>
    <t>Источники  финансирования дефицита бюджета города Радужный на 2022 год</t>
  </si>
  <si>
    <t xml:space="preserve">Сумма на 2022 год, тыс. руб. </t>
  </si>
  <si>
    <t>Приложение № 5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</si>
  <si>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</si>
  <si>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Привлечение городскими округами  кредитов от кредитных организаций  в валюте Российской Федерации</t>
  </si>
  <si>
    <t>Погашение  городскими округами кредитов от кредитных организаций  в валюте Российской Федерации</t>
  </si>
  <si>
    <t>от 29.09.2022 № 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</si>
</sst>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91" applyFont="1"/>
    <xf numFmtId="0" fontId="5" fillId="0" borderId="0" xfId="91" applyFont="1" applyAlignment="1">
      <alignment horizontal="left" wrapText="1"/>
    </xf>
    <xf numFmtId="0" fontId="4" fillId="0" borderId="0" xfId="91" applyFont="1" applyAlignment="1">
      <alignment horizontal="left" wrapText="1"/>
    </xf>
    <xf numFmtId="0" fontId="4" fillId="0" borderId="1" xfId="91" applyFont="1" applyBorder="1" applyAlignment="1">
      <alignment horizontal="center"/>
    </xf>
    <xf numFmtId="0" fontId="4" fillId="0" borderId="2" xfId="91" applyFont="1" applyBorder="1" applyAlignment="1">
      <alignment horizontal="center" vertical="center" wrapText="1"/>
    </xf>
    <xf numFmtId="0" fontId="5" fillId="0" borderId="4" xfId="91" applyFont="1" applyBorder="1" applyAlignment="1">
      <alignment vertical="top" wrapText="1"/>
    </xf>
    <xf numFmtId="0" fontId="5" fillId="0" borderId="6" xfId="91" applyFont="1" applyBorder="1" applyAlignment="1">
      <alignment vertical="top" wrapText="1"/>
    </xf>
    <xf numFmtId="0" fontId="4" fillId="0" borderId="6" xfId="91" applyFont="1" applyBorder="1" applyAlignment="1">
      <alignment vertical="top" wrapText="1"/>
    </xf>
    <xf numFmtId="0" fontId="7" fillId="0" borderId="0" xfId="91" applyFont="1"/>
    <xf numFmtId="3" fontId="2" fillId="0" borderId="0" xfId="91" applyNumberFormat="1" applyFont="1"/>
    <xf numFmtId="49" fontId="4" fillId="0" borderId="1" xfId="91" applyNumberFormat="1" applyFont="1" applyBorder="1" applyAlignment="1">
      <alignment horizontal="center"/>
    </xf>
    <xf numFmtId="49" fontId="7" fillId="0" borderId="3" xfId="91" applyNumberFormat="1" applyFont="1" applyBorder="1" applyAlignment="1">
      <alignment vertical="center"/>
    </xf>
    <xf numFmtId="4" fontId="5" fillId="0" borderId="4" xfId="91" applyNumberFormat="1" applyFont="1" applyBorder="1" applyAlignment="1">
      <alignment horizontal="center" vertical="center" wrapText="1"/>
    </xf>
    <xf numFmtId="49" fontId="2" fillId="0" borderId="5" xfId="91" applyNumberFormat="1" applyFont="1" applyBorder="1" applyAlignment="1">
      <alignment vertical="center"/>
    </xf>
    <xf numFmtId="4" fontId="4" fillId="0" borderId="6" xfId="91" applyNumberFormat="1" applyFont="1" applyBorder="1" applyAlignment="1">
      <alignment horizontal="center" vertical="center" wrapText="1"/>
    </xf>
    <xf numFmtId="49" fontId="7" fillId="0" borderId="5" xfId="91" applyNumberFormat="1" applyFont="1" applyBorder="1" applyAlignment="1">
      <alignment vertical="center"/>
    </xf>
    <xf numFmtId="4" fontId="5" fillId="0" borderId="6" xfId="91" applyNumberFormat="1" applyFont="1" applyBorder="1" applyAlignment="1">
      <alignment horizontal="center" vertical="center" wrapText="1"/>
    </xf>
    <xf numFmtId="0" fontId="4" fillId="0" borderId="6" xfId="91" applyFont="1" applyBorder="1" applyAlignment="1">
      <alignment wrapText="1"/>
    </xf>
    <xf numFmtId="4" fontId="4" fillId="0" borderId="7" xfId="91" applyNumberFormat="1" applyFont="1" applyBorder="1" applyAlignment="1">
      <alignment horizontal="center" vertical="center" wrapText="1"/>
    </xf>
    <xf numFmtId="49" fontId="2" fillId="0" borderId="8" xfId="91" applyNumberFormat="1" applyFont="1" applyBorder="1" applyAlignment="1">
      <alignment vertical="center"/>
    </xf>
    <xf numFmtId="0" fontId="4" fillId="0" borderId="7" xfId="91" applyFont="1" applyBorder="1" applyAlignment="1">
      <alignment vertical="top" wrapText="1"/>
    </xf>
    <xf numFmtId="49" fontId="7" fillId="0" borderId="1" xfId="91" applyNumberFormat="1" applyFont="1" applyBorder="1" applyAlignment="1">
      <alignment vertical="center"/>
    </xf>
    <xf numFmtId="0" fontId="5" fillId="0" borderId="2" xfId="91" applyFont="1" applyBorder="1" applyAlignment="1">
      <alignment wrapText="1"/>
    </xf>
    <xf numFmtId="4" fontId="5" fillId="0" borderId="2" xfId="91" applyNumberFormat="1" applyFont="1" applyBorder="1" applyAlignment="1">
      <alignment horizontal="center" vertical="center"/>
    </xf>
    <xf numFmtId="0" fontId="2" fillId="2" borderId="0" xfId="91" applyFont="1" applyFill="1"/>
    <xf numFmtId="0" fontId="10" fillId="2" borderId="0" xfId="91" applyFont="1" applyFill="1"/>
    <xf numFmtId="0" fontId="10" fillId="2" borderId="0" xfId="11" applyFont="1" applyFill="1" applyAlignment="1" applyProtection="1">
      <alignment horizontal="right"/>
      <protection hidden="1"/>
    </xf>
    <xf numFmtId="4" fontId="2" fillId="0" borderId="0" xfId="91" applyNumberFormat="1" applyFont="1"/>
    <xf numFmtId="0" fontId="6" fillId="0" borderId="0" xfId="91" applyFont="1" applyAlignment="1">
      <alignment horizontal="center" vertical="center" wrapText="1"/>
    </xf>
  </cellXfs>
  <cellStyles count="157">
    <cellStyle name="Обычный" xfId="0" builtinId="0"/>
    <cellStyle name="Обычный 2" xfId="1"/>
    <cellStyle name="Обычный 2 10" xfId="2"/>
    <cellStyle name="Обычный 2 10 2" xfId="3"/>
    <cellStyle name="Обычный 2 11" xfId="4"/>
    <cellStyle name="Обычный 2 12" xfId="5"/>
    <cellStyle name="Обычный 2 12 2" xfId="6"/>
    <cellStyle name="Обычный 2 13" xfId="7"/>
    <cellStyle name="Обычный 2 14" xfId="8"/>
    <cellStyle name="Обычный 2 14 2" xfId="9"/>
    <cellStyle name="Обычный 2 14 3" xfId="10"/>
    <cellStyle name="Обычный 2 15" xfId="11"/>
    <cellStyle name="Обычный 2 15 2" xfId="12"/>
    <cellStyle name="Обычный 2 15 2 2" xfId="13"/>
    <cellStyle name="Обычный 2 16" xfId="14"/>
    <cellStyle name="Обычный 2 17" xfId="15"/>
    <cellStyle name="Обычный 2 17 2" xfId="16"/>
    <cellStyle name="Обычный 2 17 3" xfId="17"/>
    <cellStyle name="Обычный 2 17 4" xfId="18"/>
    <cellStyle name="Обычный 2 17 5" xfId="19"/>
    <cellStyle name="Обычный 2 17 6" xfId="20"/>
    <cellStyle name="Обычный 2 18" xfId="21"/>
    <cellStyle name="Обычный 2 18 2" xfId="22"/>
    <cellStyle name="Обычный 2 18 2 2" xfId="23"/>
    <cellStyle name="Обычный 2 18 3" xfId="24"/>
    <cellStyle name="Обычный 2 19" xfId="25"/>
    <cellStyle name="Обычный 2 19 2" xfId="26"/>
    <cellStyle name="Обычный 2 19 3" xfId="27"/>
    <cellStyle name="Обычный 2 19 4" xfId="28"/>
    <cellStyle name="Обычный 2 19 5" xfId="29"/>
    <cellStyle name="Обычный 2 19 6" xfId="30"/>
    <cellStyle name="Обычный 2 19 7" xfId="31"/>
    <cellStyle name="Обычный 2 2" xfId="32"/>
    <cellStyle name="Обычный 2 2 2" xfId="33"/>
    <cellStyle name="Обычный 2 2 3" xfId="34"/>
    <cellStyle name="Обычный 2 2 4" xfId="35"/>
    <cellStyle name="Обычный 2 20" xfId="36"/>
    <cellStyle name="Обычный 2 20 2" xfId="37"/>
    <cellStyle name="Обычный 2 20 2 2" xfId="38"/>
    <cellStyle name="Обычный 2 20 2 3" xfId="39"/>
    <cellStyle name="Обычный 2 21" xfId="40"/>
    <cellStyle name="Обычный 2 21 2" xfId="41"/>
    <cellStyle name="Обычный 2 22" xfId="42"/>
    <cellStyle name="Обычный 2 22 2" xfId="43"/>
    <cellStyle name="Обычный 2 22 3" xfId="44"/>
    <cellStyle name="Обычный 2 22 4" xfId="45"/>
    <cellStyle name="Обычный 2 22 5" xfId="46"/>
    <cellStyle name="Обычный 2 23" xfId="47"/>
    <cellStyle name="Обычный 2 23 2" xfId="48"/>
    <cellStyle name="Обычный 2 23 2 2" xfId="49"/>
    <cellStyle name="Обычный 2 23 3" xfId="50"/>
    <cellStyle name="Обычный 2 23 4" xfId="51"/>
    <cellStyle name="Обычный 2 23 5" xfId="52"/>
    <cellStyle name="Обычный 2 24" xfId="53"/>
    <cellStyle name="Обычный 2 24 2" xfId="54"/>
    <cellStyle name="Обычный 2 24 3" xfId="55"/>
    <cellStyle name="Обычный 2 24 4" xfId="56"/>
    <cellStyle name="Обычный 2 25" xfId="57"/>
    <cellStyle name="Обычный 2 26" xfId="58"/>
    <cellStyle name="Обычный 2 27" xfId="59"/>
    <cellStyle name="Обычный 2 28" xfId="60"/>
    <cellStyle name="Обычный 2 29" xfId="61"/>
    <cellStyle name="Обычный 2 29 2" xfId="62"/>
    <cellStyle name="Обычный 2 3" xfId="63"/>
    <cellStyle name="Обычный 2 3 2" xfId="64"/>
    <cellStyle name="Обычный 2 3 2 2" xfId="65"/>
    <cellStyle name="Обычный 2 31" xfId="66"/>
    <cellStyle name="Обычный 2 31 2" xfId="67"/>
    <cellStyle name="Обычный 2 4" xfId="68"/>
    <cellStyle name="Обычный 2 4 2" xfId="69"/>
    <cellStyle name="Обычный 2 5" xfId="70"/>
    <cellStyle name="Обычный 2 5 2" xfId="71"/>
    <cellStyle name="Обычный 2 5 3" xfId="72"/>
    <cellStyle name="Обычный 2 6" xfId="73"/>
    <cellStyle name="Обычный 2 6 2" xfId="74"/>
    <cellStyle name="Обычный 2 6 3" xfId="75"/>
    <cellStyle name="Обычный 2 7" xfId="76"/>
    <cellStyle name="Обычный 2 7 2" xfId="77"/>
    <cellStyle name="Обычный 2 7 3" xfId="78"/>
    <cellStyle name="Обычный 2 8" xfId="79"/>
    <cellStyle name="Обычный 2 9" xfId="80"/>
    <cellStyle name="Обычный 2_Приложения к постановлению об исполнении бюджета за 1 квартал" xfId="81"/>
    <cellStyle name="Обычный 3" xfId="82"/>
    <cellStyle name="Обычный 3 2" xfId="83"/>
    <cellStyle name="Обычный 3 2 2" xfId="84"/>
    <cellStyle name="Обычный 3 2 3" xfId="85"/>
    <cellStyle name="Обычный 3 2 4" xfId="86"/>
    <cellStyle name="Обычный 3 2 5" xfId="87"/>
    <cellStyle name="Обычный 3 2 6" xfId="88"/>
    <cellStyle name="Обычный 3 2 7" xfId="89"/>
    <cellStyle name="Обычный 3 2 8" xfId="90"/>
    <cellStyle name="Обычный 3 3" xfId="91"/>
    <cellStyle name="Обычный 3 3 2" xfId="92"/>
    <cellStyle name="Обычный 3 3 3" xfId="93"/>
    <cellStyle name="Обычный 3 3 4" xfId="94"/>
    <cellStyle name="Обычный 3 3 5" xfId="95"/>
    <cellStyle name="Обычный 3 4" xfId="96"/>
    <cellStyle name="Обычный 3 4 2" xfId="97"/>
    <cellStyle name="Обычный 3 4 3" xfId="98"/>
    <cellStyle name="Обычный 3 4 4" xfId="99"/>
    <cellStyle name="Обычный 3 4 5" xfId="100"/>
    <cellStyle name="Обычный 3 5" xfId="101"/>
    <cellStyle name="Обычный 3 5 2" xfId="102"/>
    <cellStyle name="Обычный 3 5 3" xfId="103"/>
    <cellStyle name="Обычный 3 5 4" xfId="104"/>
    <cellStyle name="Обычный 3 5 5" xfId="105"/>
    <cellStyle name="Обычный 3 6" xfId="106"/>
    <cellStyle name="Обычный 3 7" xfId="107"/>
    <cellStyle name="Обычный 3 8" xfId="108"/>
    <cellStyle name="Обычный 3 9" xfId="109"/>
    <cellStyle name="Обычный 4" xfId="110"/>
    <cellStyle name="Обычный 4 2" xfId="111"/>
    <cellStyle name="Обычный 4 2 2" xfId="112"/>
    <cellStyle name="Обычный 4 2 3" xfId="113"/>
    <cellStyle name="Обычный 4 2 4" xfId="114"/>
    <cellStyle name="Обычный 4 2 5" xfId="115"/>
    <cellStyle name="Обычный 4 3" xfId="116"/>
    <cellStyle name="Обычный 4 4" xfId="117"/>
    <cellStyle name="Обычный 4 5" xfId="118"/>
    <cellStyle name="Обычный 4 6" xfId="119"/>
    <cellStyle name="Обычный 5" xfId="120"/>
    <cellStyle name="Обычный 5 2" xfId="121"/>
    <cellStyle name="Обычный 5 3" xfId="122"/>
    <cellStyle name="Обычный 5 4" xfId="123"/>
    <cellStyle name="Обычный 5 5" xfId="124"/>
    <cellStyle name="Обычный 6" xfId="125"/>
    <cellStyle name="Обычный 6 2" xfId="126"/>
    <cellStyle name="Обычный 6 3" xfId="127"/>
    <cellStyle name="Обычный 6 4" xfId="128"/>
    <cellStyle name="Обычный 6 5" xfId="129"/>
    <cellStyle name="Обычный 7" xfId="130"/>
    <cellStyle name="Обычный 7 2" xfId="131"/>
    <cellStyle name="Обычный 7 3" xfId="132"/>
    <cellStyle name="Обычный 7 4" xfId="133"/>
    <cellStyle name="Обычный 7 5" xfId="134"/>
    <cellStyle name="Обычный 7 6" xfId="135"/>
    <cellStyle name="Обычный 7 7" xfId="136"/>
    <cellStyle name="Обычный 7 8" xfId="137"/>
    <cellStyle name="Обычный 8" xfId="138"/>
    <cellStyle name="Обычный 8 2" xfId="139"/>
    <cellStyle name="Обычный 8 2 2" xfId="140"/>
    <cellStyle name="Обычный 8 2 3" xfId="141"/>
    <cellStyle name="Обычный 8 2 4" xfId="142"/>
    <cellStyle name="Обычный 8 2 5" xfId="143"/>
    <cellStyle name="Обычный 8 2 6" xfId="144"/>
    <cellStyle name="Обычный 8 2 7" xfId="145"/>
    <cellStyle name="Обычный 8 3" xfId="146"/>
    <cellStyle name="Обычный 8 4" xfId="147"/>
    <cellStyle name="Обычный 8 5" xfId="148"/>
    <cellStyle name="Обычный 8 6" xfId="149"/>
    <cellStyle name="Обычный 8 7" xfId="150"/>
    <cellStyle name="Финансовый 2" xfId="151"/>
    <cellStyle name="Финансовый 2 2" xfId="152"/>
    <cellStyle name="Финансовый 2 3" xfId="153"/>
    <cellStyle name="Финансовый 2 4" xfId="154"/>
    <cellStyle name="Финансовый 2 5" xfId="155"/>
    <cellStyle name="Финансовый 2 6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5"/>
  <sheetViews>
    <sheetView tabSelected="1" zoomScaleNormal="100" workbookViewId="0">
      <selection activeCell="L9" sqref="L9"/>
    </sheetView>
  </sheetViews>
  <sheetFormatPr defaultColWidth="9.140625" defaultRowHeight="12.75" x14ac:dyDescent="0.2"/>
  <cols>
    <col min="1" max="1" width="25" style="1" customWidth="1"/>
    <col min="2" max="2" width="57.5703125" style="1" customWidth="1"/>
    <col min="3" max="3" width="19.85546875" style="1" customWidth="1"/>
    <col min="4" max="16384" width="9.140625" style="1"/>
  </cols>
  <sheetData>
    <row r="1" spans="1:3" s="25" customFormat="1" ht="21.75" customHeight="1" x14ac:dyDescent="0.25">
      <c r="B1" s="26"/>
      <c r="C1" s="27" t="s">
        <v>30</v>
      </c>
    </row>
    <row r="2" spans="1:3" s="25" customFormat="1" ht="15" x14ac:dyDescent="0.25">
      <c r="B2" s="26"/>
      <c r="C2" s="27" t="s">
        <v>0</v>
      </c>
    </row>
    <row r="3" spans="1:3" s="25" customFormat="1" ht="15" x14ac:dyDescent="0.25">
      <c r="B3" s="26"/>
      <c r="C3" s="27" t="s">
        <v>34</v>
      </c>
    </row>
    <row r="4" spans="1:3" ht="15.75" x14ac:dyDescent="0.25">
      <c r="B4" s="2"/>
      <c r="C4" s="3"/>
    </row>
    <row r="5" spans="1:3" ht="28.5" customHeight="1" x14ac:dyDescent="0.2">
      <c r="A5" s="29" t="s">
        <v>28</v>
      </c>
      <c r="B5" s="29"/>
      <c r="C5" s="29"/>
    </row>
    <row r="6" spans="1:3" ht="13.5" thickBot="1" x14ac:dyDescent="0.25"/>
    <row r="7" spans="1:3" ht="45" customHeight="1" thickBot="1" x14ac:dyDescent="0.3">
      <c r="A7" s="4" t="s">
        <v>1</v>
      </c>
      <c r="B7" s="5" t="s">
        <v>19</v>
      </c>
      <c r="C7" s="5" t="s">
        <v>29</v>
      </c>
    </row>
    <row r="8" spans="1:3" ht="19.5" customHeight="1" thickBot="1" x14ac:dyDescent="0.3">
      <c r="A8" s="11" t="s">
        <v>20</v>
      </c>
      <c r="B8" s="5">
        <v>2</v>
      </c>
      <c r="C8" s="5">
        <v>3</v>
      </c>
    </row>
    <row r="9" spans="1:3" ht="33.75" customHeight="1" x14ac:dyDescent="0.2">
      <c r="A9" s="12" t="s">
        <v>2</v>
      </c>
      <c r="B9" s="6" t="s">
        <v>3</v>
      </c>
      <c r="C9" s="13">
        <f>C10+C11</f>
        <v>46027.7</v>
      </c>
    </row>
    <row r="10" spans="1:3" ht="48" customHeight="1" x14ac:dyDescent="0.2">
      <c r="A10" s="14" t="s">
        <v>4</v>
      </c>
      <c r="B10" s="8" t="s">
        <v>32</v>
      </c>
      <c r="C10" s="15">
        <v>46027.7</v>
      </c>
    </row>
    <row r="11" spans="1:3" ht="34.5" customHeight="1" x14ac:dyDescent="0.2">
      <c r="A11" s="14" t="s">
        <v>5</v>
      </c>
      <c r="B11" s="8" t="s">
        <v>33</v>
      </c>
      <c r="C11" s="15">
        <v>0</v>
      </c>
    </row>
    <row r="12" spans="1:3" ht="31.5" hidden="1" customHeight="1" x14ac:dyDescent="0.2">
      <c r="A12" s="16" t="s">
        <v>6</v>
      </c>
      <c r="B12" s="7" t="s">
        <v>22</v>
      </c>
      <c r="C12" s="17">
        <f>C13+C14</f>
        <v>0</v>
      </c>
    </row>
    <row r="13" spans="1:3" ht="51" hidden="1" customHeight="1" x14ac:dyDescent="0.2">
      <c r="A13" s="14" t="s">
        <v>7</v>
      </c>
      <c r="B13" s="8" t="s">
        <v>31</v>
      </c>
      <c r="C13" s="15">
        <v>0</v>
      </c>
    </row>
    <row r="14" spans="1:3" ht="47.25" hidden="1" customHeight="1" x14ac:dyDescent="0.25">
      <c r="A14" s="14" t="s">
        <v>8</v>
      </c>
      <c r="B14" s="18" t="s">
        <v>23</v>
      </c>
      <c r="C14" s="15">
        <v>0</v>
      </c>
    </row>
    <row r="15" spans="1:3" ht="37.5" customHeight="1" x14ac:dyDescent="0.2">
      <c r="A15" s="16" t="s">
        <v>9</v>
      </c>
      <c r="B15" s="7" t="s">
        <v>10</v>
      </c>
      <c r="C15" s="17">
        <f>C17+C16</f>
        <v>26091.799999999814</v>
      </c>
    </row>
    <row r="16" spans="1:3" ht="33" customHeight="1" x14ac:dyDescent="0.2">
      <c r="A16" s="14" t="s">
        <v>11</v>
      </c>
      <c r="B16" s="8" t="s">
        <v>12</v>
      </c>
      <c r="C16" s="15">
        <f>-3243356.45-C10-C13-C19-C21</f>
        <v>-3289384.1500000004</v>
      </c>
    </row>
    <row r="17" spans="1:3" ht="33.75" customHeight="1" x14ac:dyDescent="0.2">
      <c r="A17" s="14" t="s">
        <v>13</v>
      </c>
      <c r="B17" s="8" t="s">
        <v>14</v>
      </c>
      <c r="C17" s="15">
        <f>3315475.95-C11-C14-C20</f>
        <v>3315475.95</v>
      </c>
    </row>
    <row r="18" spans="1:3" ht="31.5" customHeight="1" x14ac:dyDescent="0.2">
      <c r="A18" s="16" t="s">
        <v>15</v>
      </c>
      <c r="B18" s="7" t="s">
        <v>24</v>
      </c>
      <c r="C18" s="17">
        <f>C19+C20+C21</f>
        <v>0</v>
      </c>
    </row>
    <row r="19" spans="1:3" s="9" customFormat="1" ht="48" hidden="1" customHeight="1" x14ac:dyDescent="0.2">
      <c r="A19" s="14" t="s">
        <v>25</v>
      </c>
      <c r="B19" s="8" t="s">
        <v>26</v>
      </c>
      <c r="C19" s="15">
        <v>0</v>
      </c>
    </row>
    <row r="20" spans="1:3" s="9" customFormat="1" ht="99.75" hidden="1" customHeight="1" x14ac:dyDescent="0.2">
      <c r="A20" s="20" t="s">
        <v>16</v>
      </c>
      <c r="B20" s="21" t="s">
        <v>17</v>
      </c>
      <c r="C20" s="19">
        <v>0</v>
      </c>
    </row>
    <row r="21" spans="1:3" s="9" customFormat="1" ht="57" customHeight="1" thickBot="1" x14ac:dyDescent="0.25">
      <c r="A21" s="14" t="s">
        <v>27</v>
      </c>
      <c r="B21" s="8" t="s">
        <v>21</v>
      </c>
      <c r="C21" s="15">
        <v>0</v>
      </c>
    </row>
    <row r="22" spans="1:3" s="9" customFormat="1" ht="34.5" customHeight="1" thickBot="1" x14ac:dyDescent="0.3">
      <c r="A22" s="22"/>
      <c r="B22" s="23" t="s">
        <v>18</v>
      </c>
      <c r="C22" s="24">
        <f>C18+C15+C12+C9</f>
        <v>72119.499999999811</v>
      </c>
    </row>
    <row r="23" spans="1:3" x14ac:dyDescent="0.2">
      <c r="C23" s="10"/>
    </row>
    <row r="24" spans="1:3" x14ac:dyDescent="0.2">
      <c r="C24" s="28"/>
    </row>
    <row r="25" spans="1:3" x14ac:dyDescent="0.2">
      <c r="C25" s="28"/>
    </row>
    <row r="26" spans="1:3" x14ac:dyDescent="0.2">
      <c r="C26" s="28"/>
    </row>
    <row r="27" spans="1:3" x14ac:dyDescent="0.2">
      <c r="C27" s="28"/>
    </row>
    <row r="28" spans="1:3" x14ac:dyDescent="0.2">
      <c r="C28" s="28"/>
    </row>
    <row r="29" spans="1:3" x14ac:dyDescent="0.2">
      <c r="C29" s="28"/>
    </row>
    <row r="30" spans="1:3" x14ac:dyDescent="0.2">
      <c r="C30" s="10"/>
    </row>
    <row r="31" spans="1:3" x14ac:dyDescent="0.2">
      <c r="C31" s="10"/>
    </row>
    <row r="32" spans="1:3" x14ac:dyDescent="0.2">
      <c r="C32" s="10"/>
    </row>
    <row r="33" spans="3:3" x14ac:dyDescent="0.2">
      <c r="C33" s="10"/>
    </row>
    <row r="34" spans="3:3" x14ac:dyDescent="0.2">
      <c r="C34" s="10"/>
    </row>
    <row r="35" spans="3:3" x14ac:dyDescent="0.2">
      <c r="C35" s="10"/>
    </row>
    <row r="36" spans="3:3" x14ac:dyDescent="0.2">
      <c r="C36" s="10"/>
    </row>
    <row r="37" spans="3:3" x14ac:dyDescent="0.2">
      <c r="C37" s="10"/>
    </row>
    <row r="38" spans="3:3" x14ac:dyDescent="0.2">
      <c r="C38" s="10"/>
    </row>
    <row r="39" spans="3:3" x14ac:dyDescent="0.2">
      <c r="C39" s="10"/>
    </row>
    <row r="40" spans="3:3" x14ac:dyDescent="0.2">
      <c r="C40" s="10"/>
    </row>
    <row r="41" spans="3:3" x14ac:dyDescent="0.2">
      <c r="C41" s="10"/>
    </row>
    <row r="42" spans="3:3" x14ac:dyDescent="0.2">
      <c r="C42" s="10"/>
    </row>
    <row r="43" spans="3:3" x14ac:dyDescent="0.2">
      <c r="C43" s="10"/>
    </row>
    <row r="44" spans="3:3" x14ac:dyDescent="0.2">
      <c r="C44" s="10"/>
    </row>
    <row r="45" spans="3:3" x14ac:dyDescent="0.2">
      <c r="C45" s="10"/>
    </row>
    <row r="46" spans="3:3" x14ac:dyDescent="0.2">
      <c r="C46" s="10"/>
    </row>
    <row r="47" spans="3:3" x14ac:dyDescent="0.2">
      <c r="C47" s="10"/>
    </row>
    <row r="48" spans="3:3" x14ac:dyDescent="0.2">
      <c r="C48" s="10"/>
    </row>
    <row r="49" spans="3:3" x14ac:dyDescent="0.2">
      <c r="C49" s="10"/>
    </row>
    <row r="50" spans="3:3" x14ac:dyDescent="0.2">
      <c r="C50" s="10"/>
    </row>
    <row r="51" spans="3:3" x14ac:dyDescent="0.2">
      <c r="C51" s="10"/>
    </row>
    <row r="52" spans="3:3" x14ac:dyDescent="0.2">
      <c r="C52" s="10"/>
    </row>
    <row r="53" spans="3:3" x14ac:dyDescent="0.2">
      <c r="C53" s="10"/>
    </row>
    <row r="54" spans="3:3" x14ac:dyDescent="0.2">
      <c r="C54" s="10"/>
    </row>
    <row r="55" spans="3:3" x14ac:dyDescent="0.2">
      <c r="C55" s="10"/>
    </row>
    <row r="56" spans="3:3" x14ac:dyDescent="0.2">
      <c r="C56" s="10"/>
    </row>
    <row r="57" spans="3:3" x14ac:dyDescent="0.2">
      <c r="C57" s="10"/>
    </row>
    <row r="58" spans="3:3" x14ac:dyDescent="0.2">
      <c r="C58" s="10"/>
    </row>
    <row r="59" spans="3:3" x14ac:dyDescent="0.2">
      <c r="C59" s="10"/>
    </row>
    <row r="60" spans="3:3" x14ac:dyDescent="0.2">
      <c r="C60" s="10"/>
    </row>
    <row r="61" spans="3:3" x14ac:dyDescent="0.2">
      <c r="C61" s="10"/>
    </row>
    <row r="62" spans="3:3" x14ac:dyDescent="0.2">
      <c r="C62" s="10"/>
    </row>
    <row r="63" spans="3:3" x14ac:dyDescent="0.2">
      <c r="C63" s="10"/>
    </row>
    <row r="64" spans="3:3" x14ac:dyDescent="0.2">
      <c r="C64" s="10"/>
    </row>
    <row r="65" spans="3:3" x14ac:dyDescent="0.2">
      <c r="C65" s="10"/>
    </row>
    <row r="66" spans="3:3" x14ac:dyDescent="0.2">
      <c r="C66" s="10"/>
    </row>
    <row r="67" spans="3:3" x14ac:dyDescent="0.2">
      <c r="C67" s="10"/>
    </row>
    <row r="68" spans="3:3" x14ac:dyDescent="0.2">
      <c r="C68" s="10"/>
    </row>
    <row r="69" spans="3:3" x14ac:dyDescent="0.2">
      <c r="C69" s="10"/>
    </row>
    <row r="70" spans="3:3" x14ac:dyDescent="0.2">
      <c r="C70" s="10"/>
    </row>
    <row r="71" spans="3:3" x14ac:dyDescent="0.2">
      <c r="C71" s="10"/>
    </row>
    <row r="72" spans="3:3" x14ac:dyDescent="0.2">
      <c r="C72" s="10"/>
    </row>
    <row r="73" spans="3:3" x14ac:dyDescent="0.2">
      <c r="C73" s="10"/>
    </row>
    <row r="74" spans="3:3" x14ac:dyDescent="0.2">
      <c r="C74" s="10"/>
    </row>
    <row r="75" spans="3:3" x14ac:dyDescent="0.2">
      <c r="C75" s="10"/>
    </row>
    <row r="76" spans="3:3" x14ac:dyDescent="0.2">
      <c r="C76" s="10"/>
    </row>
    <row r="77" spans="3:3" x14ac:dyDescent="0.2">
      <c r="C77" s="10"/>
    </row>
    <row r="78" spans="3:3" x14ac:dyDescent="0.2">
      <c r="C78" s="10"/>
    </row>
    <row r="79" spans="3:3" x14ac:dyDescent="0.2">
      <c r="C79" s="10"/>
    </row>
    <row r="80" spans="3:3" x14ac:dyDescent="0.2">
      <c r="C80" s="10"/>
    </row>
    <row r="81" spans="3:3" x14ac:dyDescent="0.2">
      <c r="C81" s="10"/>
    </row>
    <row r="82" spans="3:3" x14ac:dyDescent="0.2">
      <c r="C82" s="10"/>
    </row>
    <row r="83" spans="3:3" x14ac:dyDescent="0.2">
      <c r="C83" s="10"/>
    </row>
    <row r="84" spans="3:3" x14ac:dyDescent="0.2">
      <c r="C84" s="10"/>
    </row>
    <row r="85" spans="3:3" x14ac:dyDescent="0.2">
      <c r="C85" s="10"/>
    </row>
    <row r="86" spans="3:3" x14ac:dyDescent="0.2">
      <c r="C86" s="10"/>
    </row>
    <row r="87" spans="3:3" x14ac:dyDescent="0.2">
      <c r="C87" s="10"/>
    </row>
    <row r="88" spans="3:3" x14ac:dyDescent="0.2">
      <c r="C88" s="10"/>
    </row>
    <row r="89" spans="3:3" x14ac:dyDescent="0.2">
      <c r="C89" s="10"/>
    </row>
    <row r="90" spans="3:3" x14ac:dyDescent="0.2">
      <c r="C90" s="10"/>
    </row>
    <row r="91" spans="3:3" x14ac:dyDescent="0.2">
      <c r="C91" s="10"/>
    </row>
    <row r="92" spans="3:3" x14ac:dyDescent="0.2">
      <c r="C92" s="10"/>
    </row>
    <row r="93" spans="3:3" x14ac:dyDescent="0.2">
      <c r="C93" s="10"/>
    </row>
    <row r="94" spans="3:3" x14ac:dyDescent="0.2">
      <c r="C94" s="10"/>
    </row>
    <row r="95" spans="3:3" x14ac:dyDescent="0.2">
      <c r="C95" s="10"/>
    </row>
    <row r="96" spans="3:3" x14ac:dyDescent="0.2">
      <c r="C96" s="10"/>
    </row>
    <row r="97" spans="3:3" x14ac:dyDescent="0.2">
      <c r="C97" s="10"/>
    </row>
    <row r="98" spans="3:3" x14ac:dyDescent="0.2">
      <c r="C98" s="10"/>
    </row>
    <row r="99" spans="3:3" x14ac:dyDescent="0.2">
      <c r="C99" s="10"/>
    </row>
    <row r="100" spans="3:3" x14ac:dyDescent="0.2">
      <c r="C100" s="10"/>
    </row>
    <row r="101" spans="3:3" x14ac:dyDescent="0.2">
      <c r="C101" s="10"/>
    </row>
    <row r="102" spans="3:3" x14ac:dyDescent="0.2">
      <c r="C102" s="10"/>
    </row>
    <row r="103" spans="3:3" x14ac:dyDescent="0.2">
      <c r="C103" s="10"/>
    </row>
    <row r="104" spans="3:3" x14ac:dyDescent="0.2">
      <c r="C104" s="10"/>
    </row>
    <row r="105" spans="3:3" x14ac:dyDescent="0.2">
      <c r="C105" s="10"/>
    </row>
    <row r="106" spans="3:3" x14ac:dyDescent="0.2">
      <c r="C106" s="10"/>
    </row>
    <row r="107" spans="3:3" x14ac:dyDescent="0.2">
      <c r="C107" s="10"/>
    </row>
    <row r="108" spans="3:3" x14ac:dyDescent="0.2">
      <c r="C108" s="10"/>
    </row>
    <row r="109" spans="3:3" x14ac:dyDescent="0.2">
      <c r="C109" s="10"/>
    </row>
    <row r="110" spans="3:3" x14ac:dyDescent="0.2">
      <c r="C110" s="10"/>
    </row>
    <row r="111" spans="3:3" x14ac:dyDescent="0.2">
      <c r="C111" s="10"/>
    </row>
    <row r="112" spans="3:3" x14ac:dyDescent="0.2">
      <c r="C112" s="10"/>
    </row>
    <row r="113" spans="3:3" x14ac:dyDescent="0.2">
      <c r="C113" s="10"/>
    </row>
    <row r="114" spans="3:3" x14ac:dyDescent="0.2">
      <c r="C114" s="10"/>
    </row>
    <row r="115" spans="3:3" x14ac:dyDescent="0.2">
      <c r="C115" s="10"/>
    </row>
    <row r="116" spans="3:3" x14ac:dyDescent="0.2">
      <c r="C116" s="10"/>
    </row>
    <row r="117" spans="3:3" x14ac:dyDescent="0.2">
      <c r="C117" s="10"/>
    </row>
    <row r="118" spans="3:3" x14ac:dyDescent="0.2">
      <c r="C118" s="10"/>
    </row>
    <row r="119" spans="3:3" x14ac:dyDescent="0.2">
      <c r="C119" s="10"/>
    </row>
    <row r="120" spans="3:3" x14ac:dyDescent="0.2">
      <c r="C120" s="10"/>
    </row>
    <row r="121" spans="3:3" x14ac:dyDescent="0.2">
      <c r="C121" s="10"/>
    </row>
    <row r="122" spans="3:3" x14ac:dyDescent="0.2">
      <c r="C122" s="10"/>
    </row>
    <row r="123" spans="3:3" x14ac:dyDescent="0.2">
      <c r="C123" s="10"/>
    </row>
    <row r="124" spans="3:3" x14ac:dyDescent="0.2">
      <c r="C124" s="10"/>
    </row>
    <row r="125" spans="3:3" x14ac:dyDescent="0.2">
      <c r="C125" s="10"/>
    </row>
    <row r="126" spans="3:3" x14ac:dyDescent="0.2">
      <c r="C126" s="10"/>
    </row>
    <row r="127" spans="3:3" x14ac:dyDescent="0.2">
      <c r="C127" s="10"/>
    </row>
    <row r="128" spans="3:3" x14ac:dyDescent="0.2">
      <c r="C128" s="10"/>
    </row>
    <row r="129" spans="3:3" x14ac:dyDescent="0.2">
      <c r="C129" s="10"/>
    </row>
    <row r="130" spans="3:3" x14ac:dyDescent="0.2">
      <c r="C130" s="10"/>
    </row>
    <row r="131" spans="3:3" x14ac:dyDescent="0.2">
      <c r="C131" s="10"/>
    </row>
    <row r="132" spans="3:3" x14ac:dyDescent="0.2">
      <c r="C132" s="10"/>
    </row>
    <row r="133" spans="3:3" x14ac:dyDescent="0.2">
      <c r="C133" s="10"/>
    </row>
    <row r="134" spans="3:3" x14ac:dyDescent="0.2">
      <c r="C134" s="10"/>
    </row>
    <row r="135" spans="3:3" x14ac:dyDescent="0.2">
      <c r="C135" s="10"/>
    </row>
  </sheetData>
  <mergeCells count="1">
    <mergeCell ref="A5:C5"/>
  </mergeCells>
  <pageMargins left="0.78740157480314965" right="0.39370078740157483" top="0.78740157480314965" bottom="0.78740157480314965" header="0.31496062992125984" footer="0.31496062992125984"/>
  <pageSetup paperSize="9" scale="85" firstPageNumber="154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2022-09-28T04:14:39Z</cp:lastPrinted>
  <dcterms:created xsi:type="dcterms:W3CDTF">2017-03-21T11:07:23Z</dcterms:created>
  <dcterms:modified xsi:type="dcterms:W3CDTF">2022-09-28T04:14:41Z</dcterms:modified>
</cp:coreProperties>
</file>