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9" sheetId="1" r:id="rId1"/>
  </sheets>
  <definedNames>
    <definedName name="_xlnm.Print_Titles" localSheetId="0">'9'!$6:$6</definedName>
    <definedName name="_xlnm.Print_Area" localSheetId="0">'9'!$A$1:$D$68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6" i="1" l="1"/>
  <c r="D20" i="1"/>
  <c r="D19" i="1" s="1"/>
  <c r="D18" i="1" s="1"/>
  <c r="D17" i="1" l="1"/>
  <c r="D16" i="1" s="1"/>
  <c r="D15" i="1" s="1"/>
  <c r="D7" i="1" s="1"/>
  <c r="D43" i="1"/>
  <c r="D68" i="1" s="1"/>
  <c r="D54" i="1"/>
  <c r="D53" i="1" s="1"/>
  <c r="D52" i="1" s="1"/>
  <c r="D51" i="1" s="1"/>
  <c r="D25" i="1"/>
</calcChain>
</file>

<file path=xl/sharedStrings.xml><?xml version="1.0" encoding="utf-8"?>
<sst xmlns="http://schemas.openxmlformats.org/spreadsheetml/2006/main" count="140" uniqueCount="66">
  <si>
    <t/>
  </si>
  <si>
    <t>ИТОГО:</t>
  </si>
  <si>
    <t>7000285060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</si>
  <si>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</si>
  <si>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</si>
  <si>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</si>
  <si>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</si>
  <si>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Общеэкономические вопросы</t>
  </si>
  <si>
    <t>НАЦИОНАЛЬНАЯ ЭКОНОМИКА</t>
  </si>
  <si>
    <t>Иные межбюджетные трансферты на реализацию мероприятий по содействию трудоустройству граждан</t>
  </si>
  <si>
    <t>7000200000</t>
  </si>
  <si>
    <t>Основное мероприятие "Сопровождение инвалидов, в том числе молодого возраста, при трудоустройстве"</t>
  </si>
  <si>
    <t>7000185060</t>
  </si>
  <si>
    <t>7000100000</t>
  </si>
  <si>
    <t>Основное мероприятие "Реализация мероприятий направленных на содействие трудоустройству"</t>
  </si>
  <si>
    <t>7000000000</t>
  </si>
  <si>
    <t>ВР</t>
  </si>
  <si>
    <t>ЦСР</t>
  </si>
  <si>
    <t>Наименование</t>
  </si>
  <si>
    <t>(тыс.рублей)</t>
  </si>
  <si>
    <t xml:space="preserve">  </t>
  </si>
  <si>
    <t>к решению Думы города</t>
  </si>
  <si>
    <t>5100000000</t>
  </si>
  <si>
    <t>Подпрограмма "Современная школа"</t>
  </si>
  <si>
    <t>5110000000</t>
  </si>
  <si>
    <t>Основное мероприятие "Обеспечение реализации основных общеобразовательных программ в образовательных организациях"</t>
  </si>
  <si>
    <t>5110200000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</si>
  <si>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</si>
  <si>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5110253030</t>
  </si>
  <si>
    <t>ОБРАЗОВАНИЕ</t>
  </si>
  <si>
    <t>Общее образование</t>
  </si>
  <si>
    <t>Субсидии бюджетным учреждениям</t>
  </si>
  <si>
    <t>610</t>
  </si>
  <si>
    <t>Подпрограмма "Обеспечение комплексной безопасности и комфортных условий в организациях подведомственных управлению образования"</t>
  </si>
  <si>
    <t>Основное мероприятие "Укрепление материально-технической базы в организациях, подведомственных управлению образования"</t>
  </si>
  <si>
    <t>Иные межбюджетные трансферты на реализацию наказов избирателей депутатам Думы Ханты-Мансийского автономного округа-Югры</t>
  </si>
  <si>
    <t>5200000000</t>
  </si>
  <si>
    <t>Подпрограмма "Обеспечение комплексной безопасности и комфортных условий в учреждениях, подведомственных управлению культуры, спорта и молодежной политики администрации города Радужный"</t>
  </si>
  <si>
    <t>5270000000</t>
  </si>
  <si>
    <t>Основное мероприятие "Принятие мер по обеспечению комплексной безопасности и комфортных условий в учреждениях, подведомственных управлению культуры, спорта и молодежной политики"</t>
  </si>
  <si>
    <t>5270100000</t>
  </si>
  <si>
    <t>5270185160</t>
  </si>
  <si>
    <t>Дополнительное образование детей</t>
  </si>
  <si>
    <t>Распределение иных межбюджетных трансфертов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2022 год</t>
  </si>
  <si>
    <t>2022 год</t>
  </si>
  <si>
    <t>Муниципальная программа "Развитие образования в городе Радужный"</t>
  </si>
  <si>
    <t>Муниципальная программа "Содействие занятости населения города Радужный"</t>
  </si>
  <si>
    <t>Муниципальная программа "Развитие культуры, спорта и молодежной политики в городе Радужный"</t>
  </si>
  <si>
    <t>Дошкольное образование</t>
  </si>
  <si>
    <t>Приложение № 9</t>
  </si>
  <si>
    <t>Подпрограмма " Профилактика незаконного оборота и потребления наркотических средств и психотропных веществ"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</si>
  <si>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Радужный"</t>
  </si>
  <si>
    <t>Основное мероприятие "Создание условий для деятельности субъектов профилактики наркомании"</t>
  </si>
  <si>
    <t>Иные межбюджетные трансферты победителям конкурсов муниципальных образований Ханты-Мансийского автономного округа - Югры в сфере организации мероприятий по профилактике незаконного потребления наркотических средств и психотропных веществ, наркомании</t>
  </si>
  <si>
    <t>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 "</t>
  </si>
  <si>
    <t>Основное мероприятие "Развитие и сопровождение информационных систем обеспечивающих деятельность администрации города Радужный и техническая защита информации"</t>
  </si>
  <si>
    <t>Иные межбюджетные трансферты на проведение конкурса "Лучший муниципалитет по цифровой трансформации"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</si>
  <si>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</si>
  <si>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</si>
  <si>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Муниципальная программа "Формирование современной городской среды в городе Радужный"</t>
  </si>
  <si>
    <t>Подпрограмма "Благоустройство дворовых территорий многоквартирных домов города Радужный"</t>
  </si>
  <si>
    <t>Основное мероприятие "Благоустройство дворовых территорий"</t>
  </si>
  <si>
    <t>Муниципальная программа "Управление муниципальным имуществом города Радужный "</t>
  </si>
  <si>
    <t>Основное мероприятие "Управление и распоряжение муниципальным имуществом"</t>
  </si>
  <si>
    <t xml:space="preserve">Иные межбюджетные трансферты на создание приютов для животных      
</t>
  </si>
  <si>
    <t>от 29.09.2022 №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</si>
</sst>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"/>
    <numFmt numFmtId="166" formatCode="0000000"/>
    <numFmt numFmtId="167" formatCode="00\.00\.00"/>
  </numFmts>
  <fonts count="7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2" xfId="0" applyFont="1" applyBorder="1" applyAlignment="1" applyProtection="1">
      <alignment horizontal="center" vertical="center"/>
      <protection hidden="1"/>
    </xf>
    <xf numFmtId="165" fontId="2" fillId="2" borderId="8" xfId="0" applyNumberFormat="1" applyFont="1" applyFill="1" applyBorder="1" applyAlignment="1" applyProtection="1">
      <alignment horizontal="right" vertical="center"/>
      <protection hidden="1"/>
    </xf>
    <xf numFmtId="165" fontId="2" fillId="2" borderId="5" xfId="0" applyNumberFormat="1" applyFont="1" applyFill="1" applyBorder="1" applyAlignment="1" applyProtection="1">
      <alignment horizontal="right" vertical="center"/>
      <protection hidden="1"/>
    </xf>
    <xf numFmtId="165" fontId="3" fillId="2" borderId="5" xfId="0" applyNumberFormat="1" applyFont="1" applyFill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164" fontId="2" fillId="2" borderId="7" xfId="0" applyNumberFormat="1" applyFont="1" applyFill="1" applyBorder="1" applyProtection="1">
      <protection hidden="1"/>
    </xf>
    <xf numFmtId="164" fontId="3" fillId="2" borderId="4" xfId="0" applyNumberFormat="1" applyFont="1" applyFill="1" applyBorder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/>
    <xf numFmtId="0" fontId="6" fillId="0" borderId="0" xfId="0" applyFont="1"/>
    <xf numFmtId="167" fontId="2" fillId="0" borderId="6" xfId="0" applyNumberFormat="1" applyFont="1" applyBorder="1" applyAlignment="1" applyProtection="1">
      <alignment vertical="center" wrapText="1"/>
      <protection hidden="1"/>
    </xf>
    <xf numFmtId="166" fontId="2" fillId="0" borderId="5" xfId="0" applyNumberFormat="1" applyFont="1" applyBorder="1" applyAlignment="1" applyProtection="1">
      <alignment horizontal="right" vertical="center" wrapText="1"/>
      <protection hidden="1"/>
    </xf>
    <xf numFmtId="165" fontId="2" fillId="0" borderId="10" xfId="0" applyNumberFormat="1" applyFont="1" applyBorder="1" applyAlignment="1" applyProtection="1">
      <alignment horizontal="right" vertical="center"/>
      <protection hidden="1"/>
    </xf>
    <xf numFmtId="167" fontId="3" fillId="0" borderId="6" xfId="0" applyNumberFormat="1" applyFont="1" applyBorder="1" applyAlignment="1" applyProtection="1">
      <alignment vertical="center" wrapText="1"/>
      <protection hidden="1"/>
    </xf>
    <xf numFmtId="166" fontId="3" fillId="0" borderId="5" xfId="0" applyNumberFormat="1" applyFont="1" applyBorder="1" applyAlignment="1" applyProtection="1">
      <alignment horizontal="right" vertical="center" wrapText="1"/>
      <protection hidden="1"/>
    </xf>
    <xf numFmtId="165" fontId="3" fillId="0" borderId="10" xfId="0" applyNumberFormat="1" applyFont="1" applyBorder="1" applyAlignment="1" applyProtection="1">
      <alignment horizontal="right" vertical="center"/>
      <protection hidden="1"/>
    </xf>
    <xf numFmtId="165" fontId="3" fillId="0" borderId="5" xfId="0" applyNumberFormat="1" applyFont="1" applyBorder="1" applyAlignment="1" applyProtection="1">
      <alignment horizontal="right" vertical="center"/>
      <protection hidden="1"/>
    </xf>
    <xf numFmtId="164" fontId="3" fillId="0" borderId="4" xfId="0" applyNumberFormat="1" applyFont="1" applyBorder="1" applyProtection="1">
      <protection hidden="1"/>
    </xf>
    <xf numFmtId="165" fontId="2" fillId="0" borderId="5" xfId="0" applyNumberFormat="1" applyFont="1" applyBorder="1" applyAlignment="1" applyProtection="1">
      <alignment horizontal="right" vertical="center"/>
      <protection hidden="1"/>
    </xf>
    <xf numFmtId="164" fontId="2" fillId="0" borderId="4" xfId="0" applyNumberFormat="1" applyFont="1" applyBorder="1" applyProtection="1">
      <protection hidden="1"/>
    </xf>
    <xf numFmtId="166" fontId="3" fillId="0" borderId="10" xfId="0" applyNumberFormat="1" applyFont="1" applyBorder="1" applyAlignment="1" applyProtection="1">
      <alignment horizontal="right" vertical="center" wrapText="1"/>
      <protection hidden="1"/>
    </xf>
    <xf numFmtId="167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8" xfId="0" applyNumberFormat="1" applyFont="1" applyBorder="1" applyAlignment="1" applyProtection="1">
      <alignment horizontal="right" vertical="center" wrapText="1"/>
      <protection hidden="1"/>
    </xf>
    <xf numFmtId="167" fontId="2" fillId="0" borderId="11" xfId="0" applyNumberFormat="1" applyFont="1" applyBorder="1" applyAlignment="1" applyProtection="1">
      <alignment vertical="center" wrapText="1"/>
      <protection hidden="1"/>
    </xf>
    <xf numFmtId="166" fontId="2" fillId="0" borderId="12" xfId="0" applyNumberFormat="1" applyFont="1" applyBorder="1" applyAlignment="1" applyProtection="1">
      <alignment horizontal="right" vertical="center" wrapText="1"/>
      <protection hidden="1"/>
    </xf>
    <xf numFmtId="165" fontId="2" fillId="0" borderId="12" xfId="0" applyNumberFormat="1" applyFont="1" applyBorder="1" applyAlignment="1" applyProtection="1">
      <alignment horizontal="right" vertical="center"/>
      <protection hidden="1"/>
    </xf>
    <xf numFmtId="164" fontId="2" fillId="0" borderId="13" xfId="0" applyNumberFormat="1" applyFont="1" applyBorder="1" applyProtection="1">
      <protection hidden="1"/>
    </xf>
    <xf numFmtId="166" fontId="2" fillId="0" borderId="10" xfId="0" applyNumberFormat="1" applyFont="1" applyBorder="1" applyAlignment="1" applyProtection="1">
      <alignment horizontal="right" vertical="center" wrapText="1"/>
      <protection hidden="1"/>
    </xf>
    <xf numFmtId="164" fontId="2" fillId="0" borderId="4" xfId="0" applyNumberFormat="1" applyFont="1" applyBorder="1" applyAlignment="1" applyProtection="1">
      <alignment vertical="center"/>
      <protection hidden="1"/>
    </xf>
    <xf numFmtId="164" fontId="3" fillId="0" borderId="4" xfId="0" applyNumberFormat="1" applyFont="1" applyBorder="1" applyAlignment="1" applyProtection="1">
      <alignment vertical="center"/>
      <protection hidden="1"/>
    </xf>
    <xf numFmtId="164" fontId="2" fillId="2" borderId="4" xfId="0" applyNumberFormat="1" applyFont="1" applyFill="1" applyBorder="1" applyAlignment="1" applyProtection="1">
      <alignment vertical="center"/>
      <protection hidden="1"/>
    </xf>
    <xf numFmtId="164" fontId="3" fillId="2" borderId="4" xfId="0" applyNumberFormat="1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zoomScaleNormal="100" zoomScaleSheetLayoutView="100" workbookViewId="0">
      <selection activeCell="J10" sqref="J10"/>
    </sheetView>
  </sheetViews>
  <sheetFormatPr defaultColWidth="9.140625" defaultRowHeight="12.75" x14ac:dyDescent="0.2"/>
  <cols>
    <col min="1" max="1" width="105.5703125" style="1" customWidth="1"/>
    <col min="2" max="2" width="13.140625" style="1" customWidth="1"/>
    <col min="3" max="3" width="6.42578125" style="1" customWidth="1"/>
    <col min="4" max="4" width="12.85546875" style="1" customWidth="1"/>
    <col min="5" max="6" width="9.140625" style="1" customWidth="1"/>
    <col min="7" max="214" width="9.140625" customWidth="1"/>
  </cols>
  <sheetData>
    <row r="1" spans="1:6" ht="15.75" x14ac:dyDescent="0.25">
      <c r="A1" s="9"/>
      <c r="B1" s="8" t="s">
        <v>20</v>
      </c>
      <c r="C1" s="8"/>
      <c r="D1" s="8" t="s">
        <v>49</v>
      </c>
    </row>
    <row r="2" spans="1:6" ht="15.75" customHeight="1" x14ac:dyDescent="0.25">
      <c r="A2" s="9"/>
      <c r="B2" s="40" t="s">
        <v>21</v>
      </c>
      <c r="C2" s="40"/>
      <c r="D2" s="40"/>
    </row>
    <row r="3" spans="1:6" ht="15.75" customHeight="1" x14ac:dyDescent="0.25">
      <c r="A3" s="40" t="s">
        <v>65</v>
      </c>
      <c r="B3" s="40"/>
      <c r="C3" s="40"/>
      <c r="D3" s="40"/>
    </row>
    <row r="4" spans="1:6" ht="83.25" customHeight="1" x14ac:dyDescent="0.2">
      <c r="A4" s="39" t="s">
        <v>43</v>
      </c>
      <c r="B4" s="39"/>
      <c r="C4" s="39"/>
      <c r="D4" s="39"/>
    </row>
    <row r="5" spans="1:6" s="16" customFormat="1" ht="15.75" thickBot="1" x14ac:dyDescent="0.3">
      <c r="A5" s="12"/>
      <c r="B5" s="12"/>
      <c r="C5" s="13"/>
      <c r="D5" s="14" t="s">
        <v>19</v>
      </c>
      <c r="E5" s="15"/>
      <c r="F5" s="15"/>
    </row>
    <row r="6" spans="1:6" ht="43.9" customHeight="1" thickBot="1" x14ac:dyDescent="0.25">
      <c r="A6" s="2" t="s">
        <v>18</v>
      </c>
      <c r="B6" s="6" t="s">
        <v>17</v>
      </c>
      <c r="C6" s="6" t="s">
        <v>16</v>
      </c>
      <c r="D6" s="7" t="s">
        <v>44</v>
      </c>
    </row>
    <row r="7" spans="1:6" ht="14.25" x14ac:dyDescent="0.2">
      <c r="A7" s="28" t="s">
        <v>45</v>
      </c>
      <c r="B7" s="29" t="s">
        <v>22</v>
      </c>
      <c r="C7" s="3" t="s">
        <v>0</v>
      </c>
      <c r="D7" s="10">
        <f>D8+D15</f>
        <v>37176.239999999998</v>
      </c>
    </row>
    <row r="8" spans="1:6" ht="15" x14ac:dyDescent="0.25">
      <c r="A8" s="17" t="s">
        <v>23</v>
      </c>
      <c r="B8" s="18" t="s">
        <v>24</v>
      </c>
      <c r="C8" s="4" t="s">
        <v>0</v>
      </c>
      <c r="D8" s="11">
        <v>35779</v>
      </c>
    </row>
    <row r="9" spans="1:6" ht="29.45" customHeight="1" x14ac:dyDescent="0.2">
      <c r="A9" s="17" t="s">
        <v>25</v>
      </c>
      <c r="B9" s="18" t="s">
        <v>26</v>
      </c>
      <c r="C9" s="4" t="s">
        <v>0</v>
      </c>
      <c r="D9" s="37">
        <v>35779</v>
      </c>
    </row>
    <row r="10" spans="1:6" ht="31.15" customHeight="1" x14ac:dyDescent="0.2">
      <c r="A10" s="20" t="s">
        <v>27</v>
      </c>
      <c r="B10" s="21" t="s">
        <v>28</v>
      </c>
      <c r="C10" s="5" t="s">
        <v>0</v>
      </c>
      <c r="D10" s="38">
        <v>35779</v>
      </c>
    </row>
    <row r="11" spans="1:6" ht="15" x14ac:dyDescent="0.25">
      <c r="A11" s="20" t="s">
        <v>29</v>
      </c>
      <c r="B11" s="21" t="s">
        <v>28</v>
      </c>
      <c r="C11" s="5" t="s">
        <v>0</v>
      </c>
      <c r="D11" s="11">
        <v>35779</v>
      </c>
    </row>
    <row r="12" spans="1:6" ht="15" x14ac:dyDescent="0.25">
      <c r="A12" s="20" t="s">
        <v>30</v>
      </c>
      <c r="B12" s="21" t="s">
        <v>28</v>
      </c>
      <c r="C12" s="5" t="s">
        <v>0</v>
      </c>
      <c r="D12" s="11">
        <v>35779</v>
      </c>
    </row>
    <row r="13" spans="1:6" ht="15" x14ac:dyDescent="0.25">
      <c r="A13" s="20" t="s">
        <v>6</v>
      </c>
      <c r="B13" s="21" t="s">
        <v>28</v>
      </c>
      <c r="C13" s="5" t="s">
        <v>5</v>
      </c>
      <c r="D13" s="11">
        <v>35779</v>
      </c>
    </row>
    <row r="14" spans="1:6" ht="15" x14ac:dyDescent="0.25">
      <c r="A14" s="20" t="s">
        <v>31</v>
      </c>
      <c r="B14" s="21" t="s">
        <v>28</v>
      </c>
      <c r="C14" s="5" t="s">
        <v>32</v>
      </c>
      <c r="D14" s="11">
        <v>35779</v>
      </c>
    </row>
    <row r="15" spans="1:6" ht="30" customHeight="1" x14ac:dyDescent="0.2">
      <c r="A15" s="17" t="s">
        <v>33</v>
      </c>
      <c r="B15" s="18">
        <v>5140000000</v>
      </c>
      <c r="C15" s="19" t="s">
        <v>0</v>
      </c>
      <c r="D15" s="35">
        <f>D16</f>
        <v>1397.24</v>
      </c>
      <c r="E15"/>
    </row>
    <row r="16" spans="1:6" ht="28.9" customHeight="1" x14ac:dyDescent="0.2">
      <c r="A16" s="17" t="s">
        <v>34</v>
      </c>
      <c r="B16" s="18">
        <v>5140200000</v>
      </c>
      <c r="C16" s="19" t="s">
        <v>0</v>
      </c>
      <c r="D16" s="35">
        <f>D17</f>
        <v>1397.24</v>
      </c>
      <c r="E16"/>
    </row>
    <row r="17" spans="1:5" ht="30" x14ac:dyDescent="0.2">
      <c r="A17" s="20" t="s">
        <v>35</v>
      </c>
      <c r="B17" s="21">
        <v>5140285160</v>
      </c>
      <c r="C17" s="22" t="s">
        <v>0</v>
      </c>
      <c r="D17" s="36">
        <f>D18</f>
        <v>1397.24</v>
      </c>
      <c r="E17"/>
    </row>
    <row r="18" spans="1:5" ht="15" x14ac:dyDescent="0.25">
      <c r="A18" s="20" t="s">
        <v>29</v>
      </c>
      <c r="B18" s="21">
        <v>5140285160</v>
      </c>
      <c r="C18" s="22" t="s">
        <v>0</v>
      </c>
      <c r="D18" s="24">
        <f>D19+D22</f>
        <v>1397.24</v>
      </c>
      <c r="E18"/>
    </row>
    <row r="19" spans="1:5" ht="15" x14ac:dyDescent="0.25">
      <c r="A19" s="20" t="s">
        <v>48</v>
      </c>
      <c r="B19" s="21">
        <v>5140285160</v>
      </c>
      <c r="C19" s="22"/>
      <c r="D19" s="24">
        <f>D20</f>
        <v>1097.24</v>
      </c>
      <c r="E19"/>
    </row>
    <row r="20" spans="1:5" ht="15" x14ac:dyDescent="0.25">
      <c r="A20" s="20" t="s">
        <v>6</v>
      </c>
      <c r="B20" s="21">
        <v>5140285160</v>
      </c>
      <c r="C20" s="22">
        <v>600</v>
      </c>
      <c r="D20" s="24">
        <f>D21</f>
        <v>1097.24</v>
      </c>
      <c r="E20"/>
    </row>
    <row r="21" spans="1:5" ht="15" x14ac:dyDescent="0.25">
      <c r="A21" s="20" t="s">
        <v>4</v>
      </c>
      <c r="B21" s="21">
        <v>5140285160</v>
      </c>
      <c r="C21" s="22">
        <v>620</v>
      </c>
      <c r="D21" s="24">
        <v>1097.24</v>
      </c>
      <c r="E21"/>
    </row>
    <row r="22" spans="1:5" ht="15" x14ac:dyDescent="0.25">
      <c r="A22" s="20" t="s">
        <v>30</v>
      </c>
      <c r="B22" s="21">
        <v>5140285160</v>
      </c>
      <c r="C22" s="22" t="s">
        <v>0</v>
      </c>
      <c r="D22" s="24">
        <v>300</v>
      </c>
      <c r="E22"/>
    </row>
    <row r="23" spans="1:5" ht="15" x14ac:dyDescent="0.25">
      <c r="A23" s="20" t="s">
        <v>6</v>
      </c>
      <c r="B23" s="21">
        <v>5140285160</v>
      </c>
      <c r="C23" s="22" t="s">
        <v>5</v>
      </c>
      <c r="D23" s="24">
        <v>300</v>
      </c>
      <c r="E23"/>
    </row>
    <row r="24" spans="1:5" ht="15" x14ac:dyDescent="0.25">
      <c r="A24" s="20" t="s">
        <v>31</v>
      </c>
      <c r="B24" s="21">
        <v>5140285160</v>
      </c>
      <c r="C24" s="22">
        <v>620</v>
      </c>
      <c r="D24" s="24">
        <v>300</v>
      </c>
      <c r="E24"/>
    </row>
    <row r="25" spans="1:5" ht="28.5" x14ac:dyDescent="0.2">
      <c r="A25" s="17" t="s">
        <v>47</v>
      </c>
      <c r="B25" s="18" t="s">
        <v>36</v>
      </c>
      <c r="C25" s="19" t="s">
        <v>0</v>
      </c>
      <c r="D25" s="26">
        <f>D26</f>
        <v>1000</v>
      </c>
      <c r="E25"/>
    </row>
    <row r="26" spans="1:5" ht="31.15" customHeight="1" x14ac:dyDescent="0.2">
      <c r="A26" s="17" t="s">
        <v>37</v>
      </c>
      <c r="B26" s="18" t="s">
        <v>38</v>
      </c>
      <c r="C26" s="19" t="s">
        <v>0</v>
      </c>
      <c r="D26" s="35">
        <v>1000</v>
      </c>
      <c r="E26"/>
    </row>
    <row r="27" spans="1:5" ht="33.6" customHeight="1" x14ac:dyDescent="0.2">
      <c r="A27" s="17" t="s">
        <v>39</v>
      </c>
      <c r="B27" s="18" t="s">
        <v>40</v>
      </c>
      <c r="C27" s="19" t="s">
        <v>0</v>
      </c>
      <c r="D27" s="35">
        <v>1000</v>
      </c>
      <c r="E27"/>
    </row>
    <row r="28" spans="1:5" ht="28.9" customHeight="1" x14ac:dyDescent="0.2">
      <c r="A28" s="20" t="s">
        <v>35</v>
      </c>
      <c r="B28" s="21" t="s">
        <v>41</v>
      </c>
      <c r="C28" s="22" t="s">
        <v>0</v>
      </c>
      <c r="D28" s="36">
        <v>1000</v>
      </c>
      <c r="E28"/>
    </row>
    <row r="29" spans="1:5" ht="15" x14ac:dyDescent="0.25">
      <c r="A29" s="20" t="s">
        <v>29</v>
      </c>
      <c r="B29" s="21" t="s">
        <v>41</v>
      </c>
      <c r="C29" s="22" t="s">
        <v>0</v>
      </c>
      <c r="D29" s="24">
        <v>1000</v>
      </c>
      <c r="E29"/>
    </row>
    <row r="30" spans="1:5" ht="15" x14ac:dyDescent="0.25">
      <c r="A30" s="20" t="s">
        <v>42</v>
      </c>
      <c r="B30" s="21" t="s">
        <v>41</v>
      </c>
      <c r="C30" s="22" t="s">
        <v>0</v>
      </c>
      <c r="D30" s="24">
        <v>1000</v>
      </c>
      <c r="E30"/>
    </row>
    <row r="31" spans="1:5" ht="15" x14ac:dyDescent="0.25">
      <c r="A31" s="20" t="s">
        <v>6</v>
      </c>
      <c r="B31" s="21" t="s">
        <v>41</v>
      </c>
      <c r="C31" s="22" t="s">
        <v>5</v>
      </c>
      <c r="D31" s="24">
        <v>1000</v>
      </c>
      <c r="E31"/>
    </row>
    <row r="32" spans="1:5" ht="15" x14ac:dyDescent="0.25">
      <c r="A32" s="20" t="s">
        <v>4</v>
      </c>
      <c r="B32" s="21" t="s">
        <v>41</v>
      </c>
      <c r="C32" s="22" t="s">
        <v>3</v>
      </c>
      <c r="D32" s="24">
        <v>1000</v>
      </c>
      <c r="E32"/>
    </row>
    <row r="33" spans="1:5" ht="29.45" customHeight="1" x14ac:dyDescent="0.2">
      <c r="A33" s="17" t="s">
        <v>51</v>
      </c>
      <c r="B33" s="18">
        <v>5900000000</v>
      </c>
      <c r="C33" s="23"/>
      <c r="D33" s="35">
        <v>336</v>
      </c>
      <c r="E33"/>
    </row>
    <row r="34" spans="1:5" ht="30.6" customHeight="1" x14ac:dyDescent="0.2">
      <c r="A34" s="17" t="s">
        <v>50</v>
      </c>
      <c r="B34" s="18">
        <v>5930000000</v>
      </c>
      <c r="C34" s="23"/>
      <c r="D34" s="35">
        <v>336</v>
      </c>
      <c r="E34"/>
    </row>
    <row r="35" spans="1:5" ht="28.5" x14ac:dyDescent="0.2">
      <c r="A35" s="17" t="s">
        <v>52</v>
      </c>
      <c r="B35" s="18">
        <v>5930200000</v>
      </c>
      <c r="C35" s="23"/>
      <c r="D35" s="35">
        <v>336</v>
      </c>
      <c r="E35"/>
    </row>
    <row r="36" spans="1:5" ht="42.6" customHeight="1" x14ac:dyDescent="0.2">
      <c r="A36" s="20" t="s">
        <v>53</v>
      </c>
      <c r="B36" s="21">
        <v>5930285230</v>
      </c>
      <c r="C36" s="23"/>
      <c r="D36" s="36">
        <v>336</v>
      </c>
      <c r="E36"/>
    </row>
    <row r="37" spans="1:5" ht="15" x14ac:dyDescent="0.25">
      <c r="A37" s="20" t="s">
        <v>6</v>
      </c>
      <c r="B37" s="21">
        <v>5930285230</v>
      </c>
      <c r="C37" s="23">
        <v>600</v>
      </c>
      <c r="D37" s="24">
        <v>336</v>
      </c>
      <c r="E37"/>
    </row>
    <row r="38" spans="1:5" ht="15" x14ac:dyDescent="0.25">
      <c r="A38" s="20" t="s">
        <v>4</v>
      </c>
      <c r="B38" s="21">
        <v>5930285230</v>
      </c>
      <c r="C38" s="23">
        <v>620</v>
      </c>
      <c r="D38" s="24">
        <v>336</v>
      </c>
      <c r="E38"/>
    </row>
    <row r="39" spans="1:5" ht="15" x14ac:dyDescent="0.2">
      <c r="A39" s="17" t="s">
        <v>62</v>
      </c>
      <c r="B39" s="18">
        <v>6700000000</v>
      </c>
      <c r="C39" s="23"/>
      <c r="D39" s="26">
        <v>1195.53</v>
      </c>
      <c r="E39"/>
    </row>
    <row r="40" spans="1:5" ht="14.25" x14ac:dyDescent="0.2">
      <c r="A40" s="17" t="s">
        <v>63</v>
      </c>
      <c r="B40" s="18">
        <v>6700100000</v>
      </c>
      <c r="C40" s="25"/>
      <c r="D40" s="26">
        <v>1195.53</v>
      </c>
      <c r="E40"/>
    </row>
    <row r="41" spans="1:5" ht="15" x14ac:dyDescent="0.2">
      <c r="A41" s="20" t="s">
        <v>57</v>
      </c>
      <c r="B41" s="21">
        <v>6700185290</v>
      </c>
      <c r="C41" s="23">
        <v>200</v>
      </c>
      <c r="D41" s="36">
        <v>1195.53</v>
      </c>
      <c r="E41"/>
    </row>
    <row r="42" spans="1:5" ht="16.899999999999999" customHeight="1" x14ac:dyDescent="0.2">
      <c r="A42" s="20" t="s">
        <v>64</v>
      </c>
      <c r="B42" s="21">
        <v>6700185290</v>
      </c>
      <c r="C42" s="23">
        <v>240</v>
      </c>
      <c r="D42" s="36">
        <v>1195.53</v>
      </c>
      <c r="E42"/>
    </row>
    <row r="43" spans="1:5" ht="15.6" customHeight="1" x14ac:dyDescent="0.2">
      <c r="A43" s="17" t="s">
        <v>46</v>
      </c>
      <c r="B43" s="18" t="s">
        <v>15</v>
      </c>
      <c r="C43" s="25" t="s">
        <v>0</v>
      </c>
      <c r="D43" s="35">
        <f>D50+D44</f>
        <v>3488.4</v>
      </c>
    </row>
    <row r="44" spans="1:5" ht="16.149999999999999" customHeight="1" x14ac:dyDescent="0.2">
      <c r="A44" s="17" t="s">
        <v>14</v>
      </c>
      <c r="B44" s="18" t="s">
        <v>13</v>
      </c>
      <c r="C44" s="25" t="s">
        <v>0</v>
      </c>
      <c r="D44" s="35">
        <v>3358.9</v>
      </c>
    </row>
    <row r="45" spans="1:5" ht="16.149999999999999" customHeight="1" x14ac:dyDescent="0.2">
      <c r="A45" s="20" t="s">
        <v>9</v>
      </c>
      <c r="B45" s="21" t="s">
        <v>12</v>
      </c>
      <c r="C45" s="23" t="s">
        <v>0</v>
      </c>
      <c r="D45" s="36">
        <v>3358.9</v>
      </c>
    </row>
    <row r="46" spans="1:5" ht="15" x14ac:dyDescent="0.25">
      <c r="A46" s="20" t="s">
        <v>8</v>
      </c>
      <c r="B46" s="21" t="s">
        <v>12</v>
      </c>
      <c r="C46" s="23" t="s">
        <v>0</v>
      </c>
      <c r="D46" s="24">
        <v>3358.9</v>
      </c>
    </row>
    <row r="47" spans="1:5" ht="15" x14ac:dyDescent="0.25">
      <c r="A47" s="20" t="s">
        <v>7</v>
      </c>
      <c r="B47" s="21" t="s">
        <v>12</v>
      </c>
      <c r="C47" s="23" t="s">
        <v>0</v>
      </c>
      <c r="D47" s="24">
        <v>3358.9</v>
      </c>
    </row>
    <row r="48" spans="1:5" ht="15" x14ac:dyDescent="0.25">
      <c r="A48" s="20" t="s">
        <v>6</v>
      </c>
      <c r="B48" s="21" t="s">
        <v>12</v>
      </c>
      <c r="C48" s="23" t="s">
        <v>5</v>
      </c>
      <c r="D48" s="24">
        <v>3358.9</v>
      </c>
    </row>
    <row r="49" spans="1:4" ht="15" x14ac:dyDescent="0.25">
      <c r="A49" s="20" t="s">
        <v>4</v>
      </c>
      <c r="B49" s="21" t="s">
        <v>12</v>
      </c>
      <c r="C49" s="23" t="s">
        <v>3</v>
      </c>
      <c r="D49" s="24">
        <v>3358.9</v>
      </c>
    </row>
    <row r="50" spans="1:4" ht="28.5" x14ac:dyDescent="0.2">
      <c r="A50" s="17" t="s">
        <v>11</v>
      </c>
      <c r="B50" s="18" t="s">
        <v>10</v>
      </c>
      <c r="C50" s="25" t="s">
        <v>0</v>
      </c>
      <c r="D50" s="26">
        <v>129.5</v>
      </c>
    </row>
    <row r="51" spans="1:4" ht="15.6" customHeight="1" x14ac:dyDescent="0.25">
      <c r="A51" s="20" t="s">
        <v>9</v>
      </c>
      <c r="B51" s="21" t="s">
        <v>2</v>
      </c>
      <c r="C51" s="23" t="s">
        <v>0</v>
      </c>
      <c r="D51" s="24">
        <f>D52</f>
        <v>129.5</v>
      </c>
    </row>
    <row r="52" spans="1:4" ht="15" x14ac:dyDescent="0.25">
      <c r="A52" s="20" t="s">
        <v>8</v>
      </c>
      <c r="B52" s="21" t="s">
        <v>2</v>
      </c>
      <c r="C52" s="23" t="s">
        <v>0</v>
      </c>
      <c r="D52" s="24">
        <f>D53</f>
        <v>129.5</v>
      </c>
    </row>
    <row r="53" spans="1:4" ht="15" x14ac:dyDescent="0.25">
      <c r="A53" s="20" t="s">
        <v>7</v>
      </c>
      <c r="B53" s="21" t="s">
        <v>2</v>
      </c>
      <c r="C53" s="23" t="s">
        <v>0</v>
      </c>
      <c r="D53" s="24">
        <f>D54</f>
        <v>129.5</v>
      </c>
    </row>
    <row r="54" spans="1:4" ht="15" customHeight="1" x14ac:dyDescent="0.25">
      <c r="A54" s="20" t="s">
        <v>6</v>
      </c>
      <c r="B54" s="27" t="s">
        <v>2</v>
      </c>
      <c r="C54" s="22" t="s">
        <v>5</v>
      </c>
      <c r="D54" s="24">
        <f>D55</f>
        <v>129.5</v>
      </c>
    </row>
    <row r="55" spans="1:4" ht="17.45" customHeight="1" x14ac:dyDescent="0.25">
      <c r="A55" s="20" t="s">
        <v>4</v>
      </c>
      <c r="B55" s="27" t="s">
        <v>2</v>
      </c>
      <c r="C55" s="22" t="s">
        <v>3</v>
      </c>
      <c r="D55" s="24">
        <v>129.5</v>
      </c>
    </row>
    <row r="56" spans="1:4" ht="31.9" customHeight="1" x14ac:dyDescent="0.2">
      <c r="A56" s="17" t="s">
        <v>54</v>
      </c>
      <c r="B56" s="18">
        <v>7100000000</v>
      </c>
      <c r="C56" s="25" t="s">
        <v>0</v>
      </c>
      <c r="D56" s="35">
        <f>D57</f>
        <v>200</v>
      </c>
    </row>
    <row r="57" spans="1:4" ht="33.6" customHeight="1" x14ac:dyDescent="0.2">
      <c r="A57" s="17" t="s">
        <v>55</v>
      </c>
      <c r="B57" s="18">
        <v>7100700000</v>
      </c>
      <c r="C57" s="25" t="s">
        <v>0</v>
      </c>
      <c r="D57" s="35">
        <v>200</v>
      </c>
    </row>
    <row r="58" spans="1:4" ht="17.45" customHeight="1" x14ac:dyDescent="0.25">
      <c r="A58" s="20" t="s">
        <v>56</v>
      </c>
      <c r="B58" s="27">
        <v>7100785280</v>
      </c>
      <c r="C58" s="23" t="s">
        <v>0</v>
      </c>
      <c r="D58" s="24">
        <v>200</v>
      </c>
    </row>
    <row r="59" spans="1:4" ht="17.45" customHeight="1" x14ac:dyDescent="0.25">
      <c r="A59" s="20" t="s">
        <v>7</v>
      </c>
      <c r="B59" s="27">
        <v>7100785280</v>
      </c>
      <c r="C59" s="23" t="s">
        <v>0</v>
      </c>
      <c r="D59" s="24">
        <v>200</v>
      </c>
    </row>
    <row r="60" spans="1:4" ht="17.45" customHeight="1" x14ac:dyDescent="0.25">
      <c r="A60" s="20" t="s">
        <v>57</v>
      </c>
      <c r="B60" s="27">
        <v>7100785280</v>
      </c>
      <c r="C60" s="23">
        <v>200</v>
      </c>
      <c r="D60" s="24">
        <v>200</v>
      </c>
    </row>
    <row r="61" spans="1:4" ht="17.45" customHeight="1" x14ac:dyDescent="0.25">
      <c r="A61" s="20" t="s">
        <v>58</v>
      </c>
      <c r="B61" s="27">
        <v>7100785280</v>
      </c>
      <c r="C61" s="23">
        <v>240</v>
      </c>
      <c r="D61" s="24">
        <v>200</v>
      </c>
    </row>
    <row r="62" spans="1:4" ht="17.45" customHeight="1" x14ac:dyDescent="0.2">
      <c r="A62" s="17" t="s">
        <v>59</v>
      </c>
      <c r="B62" s="18">
        <v>7500000000</v>
      </c>
      <c r="C62" s="22"/>
      <c r="D62" s="26">
        <v>4168.5</v>
      </c>
    </row>
    <row r="63" spans="1:4" ht="17.45" customHeight="1" x14ac:dyDescent="0.2">
      <c r="A63" s="17" t="s">
        <v>60</v>
      </c>
      <c r="B63" s="18">
        <v>7510000000</v>
      </c>
      <c r="C63" s="22"/>
      <c r="D63" s="26">
        <v>4168.5</v>
      </c>
    </row>
    <row r="64" spans="1:4" ht="17.45" customHeight="1" x14ac:dyDescent="0.2">
      <c r="A64" s="17" t="s">
        <v>61</v>
      </c>
      <c r="B64" s="34">
        <v>7510100000</v>
      </c>
      <c r="C64" s="22"/>
      <c r="D64" s="26">
        <v>4168.5</v>
      </c>
    </row>
    <row r="65" spans="1:4" ht="31.15" customHeight="1" x14ac:dyDescent="0.2">
      <c r="A65" s="20" t="s">
        <v>35</v>
      </c>
      <c r="B65" s="27">
        <v>7510185160</v>
      </c>
      <c r="C65" s="22"/>
      <c r="D65" s="36">
        <v>4168.5</v>
      </c>
    </row>
    <row r="66" spans="1:4" ht="17.45" customHeight="1" x14ac:dyDescent="0.2">
      <c r="A66" s="20" t="s">
        <v>57</v>
      </c>
      <c r="B66" s="27">
        <v>7510185160</v>
      </c>
      <c r="C66" s="22">
        <v>200</v>
      </c>
      <c r="D66" s="36">
        <v>4168.5</v>
      </c>
    </row>
    <row r="67" spans="1:4" ht="17.45" customHeight="1" x14ac:dyDescent="0.2">
      <c r="A67" s="20" t="s">
        <v>58</v>
      </c>
      <c r="B67" s="27">
        <v>7510185160</v>
      </c>
      <c r="C67" s="22">
        <v>240</v>
      </c>
      <c r="D67" s="36">
        <v>4168.5</v>
      </c>
    </row>
    <row r="68" spans="1:4" ht="16.149999999999999" customHeight="1" thickBot="1" x14ac:dyDescent="0.25">
      <c r="A68" s="30" t="s">
        <v>1</v>
      </c>
      <c r="B68" s="31"/>
      <c r="C68" s="32"/>
      <c r="D68" s="33">
        <f>D43+D25+D7+D62+D56+D33+D39</f>
        <v>47564.67</v>
      </c>
    </row>
  </sheetData>
  <mergeCells count="3">
    <mergeCell ref="A4:D4"/>
    <mergeCell ref="A3:D3"/>
    <mergeCell ref="B2:D2"/>
  </mergeCells>
  <pageMargins left="0.78740157480314965" right="0.39370078740157483" top="0.78740157480314965" bottom="0.59055118110236227" header="0.31496062992125984" footer="0.31496062992125984"/>
  <pageSetup paperSize="9" scale="99" firstPageNumber="175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</vt:lpstr>
      <vt:lpstr>'9'!Заголовки_для_печати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Браун Ю.В.</dc:creator>
  <cp:lastModifiedBy>Ермоленко О.В.</cp:lastModifiedBy>
  <cp:lastPrinted>2022-09-28T04:17:39Z</cp:lastPrinted>
  <dcterms:created xsi:type="dcterms:W3CDTF">2020-11-06T10:08:12Z</dcterms:created>
  <dcterms:modified xsi:type="dcterms:W3CDTF">2022-09-28T04:17:41Z</dcterms:modified>
</cp:coreProperties>
</file>