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132C0022-86E0-4762-AB21-7A00D211CA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" sheetId="1" r:id="rId1"/>
  </sheets>
  <definedNames>
    <definedName name="_xlnm.Print_Titles" localSheetId="0">'7'!$7:$10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F17" i="1"/>
  <c r="I19" i="1"/>
  <c r="F12" i="1"/>
  <c r="H16" i="1"/>
  <c r="E19" i="1" l="1"/>
  <c r="G19" i="1"/>
  <c r="D19" i="1"/>
  <c r="C19" i="1"/>
  <c r="J18" i="1"/>
  <c r="H18" i="1"/>
  <c r="F18" i="1"/>
  <c r="J16" i="1"/>
  <c r="F16" i="1"/>
  <c r="J15" i="1"/>
  <c r="H15" i="1"/>
  <c r="F15" i="1"/>
  <c r="J14" i="1"/>
  <c r="H14" i="1"/>
  <c r="F14" i="1"/>
  <c r="J13" i="1"/>
  <c r="H13" i="1"/>
  <c r="F13" i="1"/>
  <c r="J12" i="1"/>
  <c r="H12" i="1"/>
  <c r="F19" i="1" l="1"/>
  <c r="H19" i="1"/>
  <c r="J19" i="1"/>
</calcChain>
</file>

<file path=xl/sharedStrings.xml><?xml version="1.0" encoding="utf-8"?>
<sst xmlns="http://schemas.openxmlformats.org/spreadsheetml/2006/main" count="28" uniqueCount="26">
  <si>
    <t>(тыс.рублей)</t>
  </si>
  <si>
    <t>Наименование</t>
  </si>
  <si>
    <t>Коды</t>
  </si>
  <si>
    <t>Ведомство</t>
  </si>
  <si>
    <t>утверждено решением думы</t>
  </si>
  <si>
    <t>проект</t>
  </si>
  <si>
    <t>отчет</t>
  </si>
  <si>
    <t>Дума города Радужный</t>
  </si>
  <si>
    <t>Комитет финансов администрации города Радужный</t>
  </si>
  <si>
    <t>Комитет по управлению муниципальным имуществом администрации города Радужный</t>
  </si>
  <si>
    <t>Счетная палата города Радужный</t>
  </si>
  <si>
    <t>РАСХОДЫ  - ВСЕГО</t>
  </si>
  <si>
    <t>к пояснительной записке по расходам</t>
  </si>
  <si>
    <t>Администрация города Радужный</t>
  </si>
  <si>
    <t>2022 год</t>
  </si>
  <si>
    <t>2023 год</t>
  </si>
  <si>
    <t>в % к 2022 году</t>
  </si>
  <si>
    <t>управление образования администрации города Радужный.</t>
  </si>
  <si>
    <t>2024 год</t>
  </si>
  <si>
    <t>в % к 2023 году</t>
  </si>
  <si>
    <t>Управление культуры спорта и молодежной политики администрации города Радужного</t>
  </si>
  <si>
    <t>2025 год</t>
  </si>
  <si>
    <t>2021 год</t>
  </si>
  <si>
    <t xml:space="preserve">          Расходы бюджета города Радужный на 2023 год и плановый период 2024 и 2025 годов в разрезе ведомств</t>
  </si>
  <si>
    <t>в % к 2024 году</t>
  </si>
  <si>
    <t>Приложение № 7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</si>
</sst>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;[Red]\-#,##0.00;0.00"/>
    <numFmt numFmtId="167" formatCode="000"/>
    <numFmt numFmtId="168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 applyProtection="1">
      <protection hidden="1"/>
    </xf>
    <xf numFmtId="0" fontId="2" fillId="0" borderId="0" xfId="1"/>
    <xf numFmtId="0" fontId="6" fillId="0" borderId="0" xfId="1" applyFont="1" applyProtection="1">
      <protection hidden="1"/>
    </xf>
    <xf numFmtId="0" fontId="2" fillId="0" borderId="0" xfId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0" xfId="2" applyFont="1" applyProtection="1">
      <protection hidden="1"/>
    </xf>
    <xf numFmtId="0" fontId="5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3" fillId="0" borderId="0" xfId="1" applyFont="1" applyAlignment="1">
      <alignment horizontal="center"/>
    </xf>
    <xf numFmtId="168" fontId="2" fillId="0" borderId="0" xfId="1" applyNumberFormat="1"/>
    <xf numFmtId="0" fontId="12" fillId="0" borderId="0" xfId="1" applyFont="1"/>
    <xf numFmtId="0" fontId="11" fillId="0" borderId="10" xfId="1" applyFont="1" applyBorder="1" applyAlignment="1" applyProtection="1">
      <alignment horizontal="left"/>
      <protection hidden="1"/>
    </xf>
    <xf numFmtId="0" fontId="11" fillId="0" borderId="11" xfId="1" applyFont="1" applyBorder="1" applyProtection="1">
      <protection hidden="1"/>
    </xf>
    <xf numFmtId="4" fontId="11" fillId="0" borderId="10" xfId="1" applyNumberFormat="1" applyFont="1" applyBorder="1" applyAlignment="1" applyProtection="1">
      <alignment horizontal="center"/>
      <protection hidden="1"/>
    </xf>
    <xf numFmtId="0" fontId="11" fillId="0" borderId="20" xfId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center" vertical="center"/>
      <protection hidden="1"/>
    </xf>
    <xf numFmtId="0" fontId="11" fillId="0" borderId="26" xfId="1" applyFont="1" applyBorder="1" applyAlignment="1" applyProtection="1">
      <alignment horizontal="center" vertical="center" wrapText="1"/>
      <protection hidden="1"/>
    </xf>
    <xf numFmtId="0" fontId="11" fillId="0" borderId="27" xfId="1" applyFont="1" applyBorder="1" applyAlignment="1" applyProtection="1">
      <alignment horizontal="center" vertical="center" wrapText="1"/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166" fontId="4" fillId="0" borderId="1" xfId="1" applyNumberFormat="1" applyFont="1" applyBorder="1" applyAlignment="1" applyProtection="1">
      <alignment horizontal="center" vertical="center"/>
      <protection hidden="1"/>
    </xf>
    <xf numFmtId="4" fontId="11" fillId="0" borderId="11" xfId="1" applyNumberFormat="1" applyFont="1" applyBorder="1" applyAlignment="1" applyProtection="1">
      <alignment horizontal="center"/>
      <protection hidden="1"/>
    </xf>
    <xf numFmtId="166" fontId="11" fillId="0" borderId="11" xfId="1" applyNumberFormat="1" applyFont="1" applyBorder="1" applyAlignment="1" applyProtection="1">
      <alignment wrapText="1"/>
      <protection hidden="1"/>
    </xf>
    <xf numFmtId="166" fontId="11" fillId="0" borderId="11" xfId="1" applyNumberFormat="1" applyFont="1" applyBorder="1" applyAlignment="1" applyProtection="1">
      <alignment horizontal="right"/>
      <protection hidden="1"/>
    </xf>
    <xf numFmtId="166" fontId="11" fillId="0" borderId="12" xfId="1" applyNumberFormat="1" applyFont="1" applyBorder="1" applyAlignment="1" applyProtection="1">
      <alignment wrapText="1"/>
      <protection hidden="1"/>
    </xf>
    <xf numFmtId="0" fontId="4" fillId="0" borderId="28" xfId="1" applyFont="1" applyBorder="1" applyAlignment="1" applyProtection="1">
      <alignment horizontal="center"/>
      <protection hidden="1"/>
    </xf>
    <xf numFmtId="4" fontId="4" fillId="0" borderId="31" xfId="1" applyNumberFormat="1" applyFont="1" applyBorder="1" applyAlignment="1" applyProtection="1">
      <alignment horizontal="center" vertical="center"/>
      <protection hidden="1"/>
    </xf>
    <xf numFmtId="166" fontId="4" fillId="0" borderId="31" xfId="1" applyNumberFormat="1" applyFont="1" applyBorder="1" applyAlignment="1" applyProtection="1">
      <alignment horizontal="center" vertical="center"/>
      <protection hidden="1"/>
    </xf>
    <xf numFmtId="0" fontId="4" fillId="0" borderId="34" xfId="1" applyFont="1" applyBorder="1" applyAlignment="1" applyProtection="1">
      <alignment horizontal="centerContinuous"/>
      <protection hidden="1"/>
    </xf>
    <xf numFmtId="0" fontId="4" fillId="0" borderId="20" xfId="1" applyFont="1" applyBorder="1" applyProtection="1">
      <protection hidden="1"/>
    </xf>
    <xf numFmtId="0" fontId="4" fillId="0" borderId="35" xfId="1" applyFont="1" applyBorder="1" applyProtection="1">
      <protection hidden="1"/>
    </xf>
    <xf numFmtId="0" fontId="4" fillId="0" borderId="36" xfId="1" applyFont="1" applyBorder="1" applyProtection="1">
      <protection hidden="1"/>
    </xf>
    <xf numFmtId="0" fontId="4" fillId="0" borderId="35" xfId="1" applyFont="1" applyBorder="1" applyAlignment="1" applyProtection="1">
      <alignment horizontal="center"/>
      <protection hidden="1"/>
    </xf>
    <xf numFmtId="0" fontId="4" fillId="0" borderId="37" xfId="1" applyFont="1" applyBorder="1" applyAlignment="1" applyProtection="1">
      <alignment horizontal="center"/>
      <protection hidden="1"/>
    </xf>
    <xf numFmtId="0" fontId="4" fillId="0" borderId="5" xfId="1" applyFont="1" applyBorder="1" applyAlignment="1" applyProtection="1">
      <alignment horizontal="left"/>
      <protection hidden="1"/>
    </xf>
    <xf numFmtId="0" fontId="4" fillId="0" borderId="28" xfId="1" applyFont="1" applyBorder="1" applyAlignment="1" applyProtection="1">
      <alignment horizontal="centerContinuous"/>
      <protection hidden="1"/>
    </xf>
    <xf numFmtId="166" fontId="4" fillId="0" borderId="28" xfId="1" applyNumberFormat="1" applyFont="1" applyBorder="1" applyAlignment="1" applyProtection="1">
      <alignment horizontal="center"/>
      <protection hidden="1"/>
    </xf>
    <xf numFmtId="166" fontId="4" fillId="0" borderId="29" xfId="1" applyNumberFormat="1" applyFont="1" applyBorder="1" applyAlignment="1" applyProtection="1">
      <alignment horizontal="center"/>
      <protection hidden="1"/>
    </xf>
    <xf numFmtId="167" fontId="4" fillId="2" borderId="7" xfId="1" applyNumberFormat="1" applyFont="1" applyFill="1" applyBorder="1" applyAlignment="1" applyProtection="1">
      <alignment vertical="center" wrapText="1"/>
      <protection hidden="1"/>
    </xf>
    <xf numFmtId="167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4" xfId="1" applyNumberFormat="1" applyFont="1" applyBorder="1" applyAlignment="1" applyProtection="1">
      <alignment horizontal="center" vertical="center" wrapText="1"/>
      <protection hidden="1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Border="1" applyAlignment="1" applyProtection="1">
      <alignment horizontal="center" vertical="center" wrapText="1"/>
      <protection hidden="1"/>
    </xf>
    <xf numFmtId="166" fontId="4" fillId="0" borderId="9" xfId="1" applyNumberFormat="1" applyFont="1" applyBorder="1" applyAlignment="1" applyProtection="1">
      <alignment horizontal="center" vertical="center" wrapText="1"/>
      <protection hidden="1"/>
    </xf>
    <xf numFmtId="4" fontId="4" fillId="0" borderId="2" xfId="1" applyNumberFormat="1" applyFont="1" applyBorder="1" applyAlignment="1" applyProtection="1">
      <alignment horizontal="center" vertical="center" wrapText="1"/>
      <protection hidden="1"/>
    </xf>
    <xf numFmtId="167" fontId="4" fillId="2" borderId="30" xfId="1" applyNumberFormat="1" applyFont="1" applyFill="1" applyBorder="1" applyAlignment="1" applyProtection="1">
      <alignment vertical="center" wrapText="1"/>
      <protection hidden="1"/>
    </xf>
    <xf numFmtId="167" fontId="4" fillId="2" borderId="31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32" xfId="1" applyNumberFormat="1" applyFont="1" applyBorder="1" applyAlignment="1" applyProtection="1">
      <alignment horizontal="center" vertical="center" wrapText="1"/>
      <protection hidden="1"/>
    </xf>
    <xf numFmtId="4" fontId="4" fillId="0" borderId="31" xfId="1" applyNumberFormat="1" applyFont="1" applyBorder="1" applyAlignment="1" applyProtection="1">
      <alignment horizontal="center" vertical="center" wrapText="1"/>
      <protection hidden="1"/>
    </xf>
    <xf numFmtId="166" fontId="4" fillId="0" borderId="31" xfId="1" applyNumberFormat="1" applyFont="1" applyBorder="1" applyAlignment="1" applyProtection="1">
      <alignment horizontal="center" vertical="center" wrapText="1"/>
      <protection hidden="1"/>
    </xf>
    <xf numFmtId="166" fontId="4" fillId="0" borderId="33" xfId="1" applyNumberFormat="1" applyFont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4" xfId="1" applyFont="1" applyBorder="1" applyAlignment="1" applyProtection="1">
      <alignment horizontal="center" vertical="center"/>
      <protection hidden="1"/>
    </xf>
    <xf numFmtId="0" fontId="11" fillId="0" borderId="12" xfId="1" applyFont="1" applyBorder="1" applyAlignment="1" applyProtection="1">
      <alignment horizontal="center" vertical="center"/>
      <protection hidden="1"/>
    </xf>
    <xf numFmtId="0" fontId="11" fillId="0" borderId="21" xfId="1" applyFont="1" applyBorder="1" applyAlignment="1" applyProtection="1">
      <alignment horizontal="center" vertical="center"/>
      <protection hidden="1"/>
    </xf>
    <xf numFmtId="0" fontId="11" fillId="0" borderId="6" xfId="1" applyFont="1" applyBorder="1" applyAlignment="1" applyProtection="1">
      <alignment horizontal="center" vertical="center"/>
      <protection hidden="1"/>
    </xf>
    <xf numFmtId="0" fontId="11" fillId="0" borderId="18" xfId="1" applyFont="1" applyBorder="1" applyAlignment="1" applyProtection="1">
      <alignment horizontal="center" vertical="center" wrapText="1"/>
      <protection hidden="1"/>
    </xf>
    <xf numFmtId="0" fontId="11" fillId="0" borderId="19" xfId="1" applyFont="1" applyBorder="1" applyAlignment="1" applyProtection="1">
      <alignment horizontal="center" vertical="center" wrapText="1"/>
      <protection hidden="1"/>
    </xf>
    <xf numFmtId="0" fontId="11" fillId="0" borderId="26" xfId="1" applyFont="1" applyBorder="1" applyAlignment="1" applyProtection="1">
      <alignment horizontal="center" vertical="top"/>
      <protection hidden="1"/>
    </xf>
    <xf numFmtId="0" fontId="10" fillId="0" borderId="27" xfId="0" applyFont="1" applyBorder="1" applyAlignment="1">
      <alignment horizontal="center"/>
    </xf>
    <xf numFmtId="0" fontId="11" fillId="0" borderId="26" xfId="1" applyFont="1" applyBorder="1" applyAlignment="1" applyProtection="1">
      <alignment horizontal="center" vertical="top" wrapText="1"/>
      <protection hidden="1"/>
    </xf>
    <xf numFmtId="0" fontId="11" fillId="0" borderId="27" xfId="1" applyFont="1" applyBorder="1" applyAlignment="1" applyProtection="1">
      <alignment horizontal="center" vertical="top" wrapText="1"/>
      <protection hidden="1"/>
    </xf>
    <xf numFmtId="0" fontId="11" fillId="0" borderId="22" xfId="1" applyFont="1" applyBorder="1" applyAlignment="1" applyProtection="1">
      <alignment horizontal="center" vertical="top"/>
      <protection hidden="1"/>
    </xf>
    <xf numFmtId="0" fontId="10" fillId="0" borderId="17" xfId="0" applyFont="1" applyBorder="1" applyAlignment="1">
      <alignment horizontal="center"/>
    </xf>
    <xf numFmtId="0" fontId="11" fillId="0" borderId="23" xfId="1" applyFont="1" applyBorder="1" applyAlignment="1" applyProtection="1">
      <alignment horizontal="center" vertical="top" wrapText="1"/>
      <protection hidden="1"/>
    </xf>
    <xf numFmtId="0" fontId="11" fillId="0" borderId="13" xfId="1" applyFont="1" applyBorder="1" applyAlignment="1" applyProtection="1">
      <alignment horizontal="center" vertical="top" wrapText="1"/>
      <protection hidden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1" fillId="0" borderId="3" xfId="1" applyFont="1" applyBorder="1" applyAlignment="1" applyProtection="1">
      <alignment horizontal="center" vertical="top"/>
      <protection hidden="1"/>
    </xf>
    <xf numFmtId="0" fontId="10" fillId="0" borderId="13" xfId="0" applyFont="1" applyBorder="1" applyAlignment="1">
      <alignment horizontal="center"/>
    </xf>
    <xf numFmtId="0" fontId="11" fillId="0" borderId="8" xfId="1" applyFont="1" applyBorder="1" applyAlignment="1" applyProtection="1">
      <alignment horizontal="center" vertical="top" wrapText="1"/>
      <protection hidden="1"/>
    </xf>
    <xf numFmtId="0" fontId="11" fillId="0" borderId="14" xfId="1" applyFont="1" applyBorder="1" applyAlignment="1" applyProtection="1">
      <alignment horizontal="center" vertical="top" wrapText="1"/>
      <protection hidden="1"/>
    </xf>
    <xf numFmtId="0" fontId="11" fillId="0" borderId="0" xfId="1" applyFont="1" applyAlignment="1" applyProtection="1">
      <alignment horizontal="center" vertical="center" wrapText="1"/>
      <protection hidden="1"/>
    </xf>
    <xf numFmtId="0" fontId="11" fillId="0" borderId="25" xfId="1" applyFont="1" applyBorder="1" applyAlignment="1" applyProtection="1">
      <alignment horizontal="center" vertical="center" wrapText="1"/>
      <protection hidden="1"/>
    </xf>
  </cellXfs>
  <cellStyles count="75">
    <cellStyle name="Обычный" xfId="0" builtinId="0"/>
    <cellStyle name="Обычный 2" xfId="2" xr:uid="{00000000-0005-0000-0000-000001000000}"/>
    <cellStyle name="Обычный 2 10" xfId="3" xr:uid="{00000000-0005-0000-0000-000002000000}"/>
    <cellStyle name="Обычный 2 10 2" xfId="4" xr:uid="{00000000-0005-0000-0000-000003000000}"/>
    <cellStyle name="Обычный 2 11" xfId="5" xr:uid="{00000000-0005-0000-0000-000004000000}"/>
    <cellStyle name="Обычный 2 12" xfId="6" xr:uid="{00000000-0005-0000-0000-000005000000}"/>
    <cellStyle name="Обычный 2 13" xfId="7" xr:uid="{00000000-0005-0000-0000-000006000000}"/>
    <cellStyle name="Обычный 2 14" xfId="8" xr:uid="{00000000-0005-0000-0000-000007000000}"/>
    <cellStyle name="Обычный 2 14 2" xfId="9" xr:uid="{00000000-0005-0000-0000-000008000000}"/>
    <cellStyle name="Обычный 2 15" xfId="10" xr:uid="{00000000-0005-0000-0000-000009000000}"/>
    <cellStyle name="Обычный 2 15 2" xfId="11" xr:uid="{00000000-0005-0000-0000-00000A000000}"/>
    <cellStyle name="Обычный 2 16" xfId="12" xr:uid="{00000000-0005-0000-0000-00000B000000}"/>
    <cellStyle name="Обычный 2 17" xfId="13" xr:uid="{00000000-0005-0000-0000-00000C000000}"/>
    <cellStyle name="Обычный 2 18" xfId="14" xr:uid="{00000000-0005-0000-0000-00000D000000}"/>
    <cellStyle name="Обычный 2 18 2" xfId="15" xr:uid="{00000000-0005-0000-0000-00000E000000}"/>
    <cellStyle name="Обычный 2 18 2 2" xfId="16" xr:uid="{00000000-0005-0000-0000-00000F000000}"/>
    <cellStyle name="Обычный 2 18 3" xfId="17" xr:uid="{00000000-0005-0000-0000-000010000000}"/>
    <cellStyle name="Обычный 2 19" xfId="18" xr:uid="{00000000-0005-0000-0000-000011000000}"/>
    <cellStyle name="Обычный 2 19 2" xfId="1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2 2 3" xfId="21" xr:uid="{00000000-0005-0000-0000-000015000000}"/>
    <cellStyle name="Обычный 2 2 4" xfId="22" xr:uid="{00000000-0005-0000-0000-000016000000}"/>
    <cellStyle name="Обычный 2 20" xfId="23" xr:uid="{00000000-0005-0000-0000-000017000000}"/>
    <cellStyle name="Обычный 2 20 2" xfId="24" xr:uid="{00000000-0005-0000-0000-000018000000}"/>
    <cellStyle name="Обычный 2 20 2 2" xfId="25" xr:uid="{00000000-0005-0000-0000-000019000000}"/>
    <cellStyle name="Обычный 2 20 2 3" xfId="26" xr:uid="{00000000-0005-0000-0000-00001A000000}"/>
    <cellStyle name="Обычный 2 21" xfId="27" xr:uid="{00000000-0005-0000-0000-00001B000000}"/>
    <cellStyle name="Обычный 2 21 2" xfId="28" xr:uid="{00000000-0005-0000-0000-00001C000000}"/>
    <cellStyle name="Обычный 2 22" xfId="29" xr:uid="{00000000-0005-0000-0000-00001D000000}"/>
    <cellStyle name="Обычный 2 22 2" xfId="30" xr:uid="{00000000-0005-0000-0000-00001E000000}"/>
    <cellStyle name="Обычный 2 23" xfId="31" xr:uid="{00000000-0005-0000-0000-00001F000000}"/>
    <cellStyle name="Обычный 2 23 2" xfId="32" xr:uid="{00000000-0005-0000-0000-000020000000}"/>
    <cellStyle name="Обычный 2 23 2 2" xfId="33" xr:uid="{00000000-0005-0000-0000-000021000000}"/>
    <cellStyle name="Обычный 2 24" xfId="34" xr:uid="{00000000-0005-0000-0000-000022000000}"/>
    <cellStyle name="Обычный 2 25" xfId="35" xr:uid="{00000000-0005-0000-0000-000023000000}"/>
    <cellStyle name="Обычный 2 26" xfId="36" xr:uid="{00000000-0005-0000-0000-000024000000}"/>
    <cellStyle name="Обычный 2 27" xfId="37" xr:uid="{00000000-0005-0000-0000-000025000000}"/>
    <cellStyle name="Обычный 2 28" xfId="38" xr:uid="{00000000-0005-0000-0000-000026000000}"/>
    <cellStyle name="Обычный 2 29" xfId="39" xr:uid="{00000000-0005-0000-0000-000027000000}"/>
    <cellStyle name="Обычный 2 3" xfId="40" xr:uid="{00000000-0005-0000-0000-000028000000}"/>
    <cellStyle name="Обычный 2 3 2" xfId="41" xr:uid="{00000000-0005-0000-0000-000029000000}"/>
    <cellStyle name="Обычный 2 3 2 2" xfId="42" xr:uid="{00000000-0005-0000-0000-00002A000000}"/>
    <cellStyle name="Обычный 2 30" xfId="43" xr:uid="{00000000-0005-0000-0000-00002B000000}"/>
    <cellStyle name="Обычный 2 31" xfId="44" xr:uid="{00000000-0005-0000-0000-00002C000000}"/>
    <cellStyle name="Обычный 2 31 2" xfId="45" xr:uid="{00000000-0005-0000-0000-00002D000000}"/>
    <cellStyle name="Обычный 2 32" xfId="46" xr:uid="{00000000-0005-0000-0000-00002E000000}"/>
    <cellStyle name="Обычный 2 33" xfId="47" xr:uid="{00000000-0005-0000-0000-00002F000000}"/>
    <cellStyle name="Обычный 2 4" xfId="48" xr:uid="{00000000-0005-0000-0000-000030000000}"/>
    <cellStyle name="Обычный 2 4 2" xfId="49" xr:uid="{00000000-0005-0000-0000-000031000000}"/>
    <cellStyle name="Обычный 2 5" xfId="50" xr:uid="{00000000-0005-0000-0000-000032000000}"/>
    <cellStyle name="Обычный 2 5 2" xfId="51" xr:uid="{00000000-0005-0000-0000-000033000000}"/>
    <cellStyle name="Обычный 2 5 3" xfId="52" xr:uid="{00000000-0005-0000-0000-000034000000}"/>
    <cellStyle name="Обычный 2 6" xfId="53" xr:uid="{00000000-0005-0000-0000-000035000000}"/>
    <cellStyle name="Обычный 2 6 2" xfId="54" xr:uid="{00000000-0005-0000-0000-000036000000}"/>
    <cellStyle name="Обычный 2 6 3" xfId="55" xr:uid="{00000000-0005-0000-0000-000037000000}"/>
    <cellStyle name="Обычный 2 7" xfId="56" xr:uid="{00000000-0005-0000-0000-000038000000}"/>
    <cellStyle name="Обычный 2 7 2" xfId="57" xr:uid="{00000000-0005-0000-0000-000039000000}"/>
    <cellStyle name="Обычный 2 7 3" xfId="58" xr:uid="{00000000-0005-0000-0000-00003A000000}"/>
    <cellStyle name="Обычный 2 8" xfId="59" xr:uid="{00000000-0005-0000-0000-00003B000000}"/>
    <cellStyle name="Обычный 2 9" xfId="60" xr:uid="{00000000-0005-0000-0000-00003C000000}"/>
    <cellStyle name="Обычный 3" xfId="61" xr:uid="{00000000-0005-0000-0000-00003D000000}"/>
    <cellStyle name="Обычный 3 2" xfId="62" xr:uid="{00000000-0005-0000-0000-00003E000000}"/>
    <cellStyle name="Обычный 3 2 2" xfId="63" xr:uid="{00000000-0005-0000-0000-00003F000000}"/>
    <cellStyle name="Обычный 3 2 3" xfId="64" xr:uid="{00000000-0005-0000-0000-000040000000}"/>
    <cellStyle name="Обычный 3 2 4" xfId="65" xr:uid="{00000000-0005-0000-0000-000041000000}"/>
    <cellStyle name="Обычный 3 2 5" xfId="66" xr:uid="{00000000-0005-0000-0000-000042000000}"/>
    <cellStyle name="Обычный 3 3" xfId="67" xr:uid="{00000000-0005-0000-0000-000043000000}"/>
    <cellStyle name="Обычный 3 4" xfId="68" xr:uid="{00000000-0005-0000-0000-000044000000}"/>
    <cellStyle name="Обычный 3 5" xfId="69" xr:uid="{00000000-0005-0000-0000-000045000000}"/>
    <cellStyle name="Обычный 4" xfId="70" xr:uid="{00000000-0005-0000-0000-000046000000}"/>
    <cellStyle name="Обычный 6" xfId="71" xr:uid="{00000000-0005-0000-0000-000047000000}"/>
    <cellStyle name="Тысячи [0]_Лист1" xfId="72" xr:uid="{00000000-0005-0000-0000-000048000000}"/>
    <cellStyle name="Тысячи_Лист1" xfId="73" xr:uid="{00000000-0005-0000-0000-000049000000}"/>
    <cellStyle name="Финансовый 2" xfId="74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21"/>
  <sheetViews>
    <sheetView showGridLines="0" tabSelected="1" zoomScaleNormal="100" workbookViewId="0">
      <selection activeCell="F14" sqref="F14"/>
    </sheetView>
  </sheetViews>
  <sheetFormatPr defaultColWidth="9.140625" defaultRowHeight="12.75" x14ac:dyDescent="0.2"/>
  <cols>
    <col min="1" max="1" width="45.28515625" style="2" customWidth="1"/>
    <col min="2" max="2" width="12" style="2" customWidth="1"/>
    <col min="3" max="3" width="13.7109375" style="2" customWidth="1"/>
    <col min="4" max="4" width="15.140625" style="2" customWidth="1"/>
    <col min="5" max="5" width="14.85546875" style="2" customWidth="1"/>
    <col min="6" max="6" width="11.42578125" style="2" customWidth="1"/>
    <col min="7" max="7" width="14.85546875" style="2" customWidth="1"/>
    <col min="8" max="8" width="11.85546875" style="2" customWidth="1"/>
    <col min="9" max="9" width="14.28515625" style="2" customWidth="1"/>
    <col min="10" max="10" width="11.85546875" style="2" customWidth="1"/>
    <col min="11" max="16384" width="9.140625" style="2"/>
  </cols>
  <sheetData>
    <row r="1" spans="1:10" ht="15.75" x14ac:dyDescent="0.25">
      <c r="A1" s="1"/>
      <c r="B1" s="1"/>
      <c r="C1" s="1"/>
      <c r="D1" s="1"/>
      <c r="E1" s="1"/>
      <c r="F1" s="6"/>
      <c r="H1" s="1"/>
      <c r="I1" s="68" t="s">
        <v>25</v>
      </c>
      <c r="J1" s="68"/>
    </row>
    <row r="2" spans="1:10" ht="15.75" x14ac:dyDescent="0.25">
      <c r="A2" s="1"/>
      <c r="B2" s="1"/>
      <c r="C2" s="1"/>
      <c r="D2" s="1"/>
      <c r="E2" s="1"/>
      <c r="F2" s="6"/>
      <c r="H2" s="69" t="s">
        <v>12</v>
      </c>
      <c r="I2" s="69"/>
      <c r="J2" s="69"/>
    </row>
    <row r="3" spans="1:10" ht="15.75" x14ac:dyDescent="0.25">
      <c r="A3" s="1"/>
      <c r="B3" s="1"/>
      <c r="C3" s="1"/>
      <c r="D3" s="1"/>
      <c r="E3" s="1"/>
      <c r="F3" s="6"/>
      <c r="H3" s="9"/>
      <c r="I3" s="9"/>
      <c r="J3" s="9"/>
    </row>
    <row r="4" spans="1:10" ht="15.75" x14ac:dyDescent="0.25">
      <c r="A4" s="1"/>
      <c r="B4" s="1"/>
      <c r="C4" s="1"/>
      <c r="D4" s="1"/>
      <c r="E4" s="1"/>
      <c r="F4" s="6"/>
      <c r="H4" s="9"/>
      <c r="I4" s="9"/>
      <c r="J4" s="9"/>
    </row>
    <row r="5" spans="1:10" ht="41.25" customHeight="1" x14ac:dyDescent="0.2">
      <c r="A5" s="8" t="s">
        <v>23</v>
      </c>
      <c r="B5" s="7"/>
      <c r="C5" s="7"/>
      <c r="D5" s="7"/>
      <c r="E5" s="7"/>
      <c r="F5" s="7"/>
      <c r="G5" s="7"/>
      <c r="H5" s="7"/>
    </row>
    <row r="6" spans="1:10" ht="15.75" thickBot="1" x14ac:dyDescent="0.3">
      <c r="A6" s="3"/>
      <c r="B6" s="4"/>
      <c r="C6" s="4"/>
      <c r="D6" s="4"/>
      <c r="E6" s="4"/>
      <c r="F6" s="4"/>
      <c r="H6" s="5"/>
      <c r="J6" s="5" t="s">
        <v>0</v>
      </c>
    </row>
    <row r="7" spans="1:10" ht="15" thickBot="1" x14ac:dyDescent="0.25">
      <c r="A7" s="51" t="s">
        <v>1</v>
      </c>
      <c r="B7" s="15" t="s">
        <v>2</v>
      </c>
      <c r="C7" s="16" t="s">
        <v>22</v>
      </c>
      <c r="D7" s="16" t="s">
        <v>14</v>
      </c>
      <c r="E7" s="54" t="s">
        <v>15</v>
      </c>
      <c r="F7" s="55"/>
      <c r="G7" s="54" t="s">
        <v>18</v>
      </c>
      <c r="H7" s="55"/>
      <c r="I7" s="56" t="s">
        <v>21</v>
      </c>
      <c r="J7" s="57"/>
    </row>
    <row r="8" spans="1:10" ht="58.5" customHeight="1" x14ac:dyDescent="0.2">
      <c r="A8" s="52"/>
      <c r="B8" s="58" t="s">
        <v>3</v>
      </c>
      <c r="C8" s="74" t="s">
        <v>6</v>
      </c>
      <c r="D8" s="17" t="s">
        <v>4</v>
      </c>
      <c r="E8" s="60" t="s">
        <v>5</v>
      </c>
      <c r="F8" s="62" t="s">
        <v>16</v>
      </c>
      <c r="G8" s="64" t="s">
        <v>5</v>
      </c>
      <c r="H8" s="66" t="s">
        <v>19</v>
      </c>
      <c r="I8" s="70" t="s">
        <v>5</v>
      </c>
      <c r="J8" s="72" t="s">
        <v>24</v>
      </c>
    </row>
    <row r="9" spans="1:10" ht="10.5" customHeight="1" thickBot="1" x14ac:dyDescent="0.25">
      <c r="A9" s="53"/>
      <c r="B9" s="59"/>
      <c r="C9" s="75"/>
      <c r="D9" s="18"/>
      <c r="E9" s="61"/>
      <c r="F9" s="63"/>
      <c r="G9" s="65"/>
      <c r="H9" s="67"/>
      <c r="I9" s="71"/>
      <c r="J9" s="73"/>
    </row>
    <row r="10" spans="1:10" ht="15.75" thickBot="1" x14ac:dyDescent="0.3">
      <c r="A10" s="28">
        <v>1</v>
      </c>
      <c r="B10" s="29">
        <v>2</v>
      </c>
      <c r="C10" s="30">
        <v>3</v>
      </c>
      <c r="D10" s="31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3">
        <v>10</v>
      </c>
    </row>
    <row r="11" spans="1:10" ht="15" x14ac:dyDescent="0.25">
      <c r="A11" s="34"/>
      <c r="B11" s="35"/>
      <c r="C11" s="35"/>
      <c r="D11" s="35"/>
      <c r="E11" s="36"/>
      <c r="F11" s="36"/>
      <c r="G11" s="25"/>
      <c r="H11" s="25"/>
      <c r="I11" s="25"/>
      <c r="J11" s="37"/>
    </row>
    <row r="12" spans="1:10" ht="23.25" customHeight="1" x14ac:dyDescent="0.2">
      <c r="A12" s="38" t="s">
        <v>7</v>
      </c>
      <c r="B12" s="39">
        <v>11</v>
      </c>
      <c r="C12" s="40">
        <v>19908.810000000001</v>
      </c>
      <c r="D12" s="41">
        <v>20232</v>
      </c>
      <c r="E12" s="41">
        <v>17574</v>
      </c>
      <c r="F12" s="42">
        <f>E12/D12*100</f>
        <v>86.862396204033203</v>
      </c>
      <c r="G12" s="19">
        <v>18113</v>
      </c>
      <c r="H12" s="20">
        <f>G12/E12*100</f>
        <v>103.06703084101514</v>
      </c>
      <c r="I12" s="19">
        <v>18113</v>
      </c>
      <c r="J12" s="43">
        <f>I12/G12*100</f>
        <v>100</v>
      </c>
    </row>
    <row r="13" spans="1:10" ht="22.5" customHeight="1" x14ac:dyDescent="0.2">
      <c r="A13" s="38" t="s">
        <v>13</v>
      </c>
      <c r="B13" s="39">
        <v>40</v>
      </c>
      <c r="C13" s="44">
        <v>940058.88</v>
      </c>
      <c r="D13" s="41">
        <v>881493.9</v>
      </c>
      <c r="E13" s="41">
        <v>854789.1</v>
      </c>
      <c r="F13" s="42">
        <f t="shared" ref="F13:F18" si="0">E13/D13*100</f>
        <v>96.970506545762817</v>
      </c>
      <c r="G13" s="19">
        <v>746426.3</v>
      </c>
      <c r="H13" s="20">
        <f t="shared" ref="H13:H19" si="1">G13/E13*100</f>
        <v>87.322861276541786</v>
      </c>
      <c r="I13" s="19">
        <v>707305.6</v>
      </c>
      <c r="J13" s="43">
        <f t="shared" ref="J13:J19" si="2">I13/G13*100</f>
        <v>94.758933333404769</v>
      </c>
    </row>
    <row r="14" spans="1:10" ht="30" x14ac:dyDescent="0.2">
      <c r="A14" s="38" t="s">
        <v>8</v>
      </c>
      <c r="B14" s="39">
        <v>50</v>
      </c>
      <c r="C14" s="44">
        <v>0</v>
      </c>
      <c r="D14" s="41">
        <v>2500</v>
      </c>
      <c r="E14" s="41">
        <v>9320.2999999999993</v>
      </c>
      <c r="F14" s="42">
        <f t="shared" si="0"/>
        <v>372.81199999999995</v>
      </c>
      <c r="G14" s="19">
        <v>44500</v>
      </c>
      <c r="H14" s="20">
        <f t="shared" si="1"/>
        <v>477.45244251794475</v>
      </c>
      <c r="I14" s="19">
        <v>85500</v>
      </c>
      <c r="J14" s="43">
        <f t="shared" si="2"/>
        <v>192.13483146067415</v>
      </c>
    </row>
    <row r="15" spans="1:10" ht="30" x14ac:dyDescent="0.2">
      <c r="A15" s="38" t="s">
        <v>9</v>
      </c>
      <c r="B15" s="39">
        <v>70</v>
      </c>
      <c r="C15" s="44">
        <v>33738.1</v>
      </c>
      <c r="D15" s="41">
        <v>58335.3</v>
      </c>
      <c r="E15" s="41">
        <v>42619</v>
      </c>
      <c r="F15" s="42">
        <f t="shared" si="0"/>
        <v>73.058679735940331</v>
      </c>
      <c r="G15" s="19">
        <v>47435.5</v>
      </c>
      <c r="H15" s="20">
        <f t="shared" si="1"/>
        <v>111.30129754334921</v>
      </c>
      <c r="I15" s="19">
        <v>48738.1</v>
      </c>
      <c r="J15" s="43">
        <f t="shared" si="2"/>
        <v>102.74604462902258</v>
      </c>
    </row>
    <row r="16" spans="1:10" ht="30" x14ac:dyDescent="0.2">
      <c r="A16" s="38" t="s">
        <v>17</v>
      </c>
      <c r="B16" s="39">
        <v>231</v>
      </c>
      <c r="C16" s="44">
        <v>1640777.33</v>
      </c>
      <c r="D16" s="41">
        <v>1690879.3</v>
      </c>
      <c r="E16" s="41">
        <v>1803568.7</v>
      </c>
      <c r="F16" s="42">
        <f t="shared" si="0"/>
        <v>106.6645442995251</v>
      </c>
      <c r="G16" s="19">
        <v>1802078</v>
      </c>
      <c r="H16" s="20">
        <f t="shared" si="1"/>
        <v>99.917347201689637</v>
      </c>
      <c r="I16" s="20">
        <v>1792321.7</v>
      </c>
      <c r="J16" s="43">
        <f t="shared" si="2"/>
        <v>99.458608339927565</v>
      </c>
    </row>
    <row r="17" spans="1:10" ht="30" x14ac:dyDescent="0.2">
      <c r="A17" s="38" t="s">
        <v>20</v>
      </c>
      <c r="B17" s="39">
        <v>241</v>
      </c>
      <c r="C17" s="44">
        <v>484819.45</v>
      </c>
      <c r="D17" s="41">
        <v>496887.2</v>
      </c>
      <c r="E17" s="41">
        <v>547170</v>
      </c>
      <c r="F17" s="42">
        <f t="shared" si="0"/>
        <v>110.11956033482046</v>
      </c>
      <c r="G17" s="19">
        <v>548766.5</v>
      </c>
      <c r="H17" s="20">
        <f t="shared" si="1"/>
        <v>100.2917740373193</v>
      </c>
      <c r="I17" s="19">
        <v>551058.19999999995</v>
      </c>
      <c r="J17" s="43">
        <f t="shared" si="2"/>
        <v>100.41760931106398</v>
      </c>
    </row>
    <row r="18" spans="1:10" ht="15.75" thickBot="1" x14ac:dyDescent="0.25">
      <c r="A18" s="45" t="s">
        <v>10</v>
      </c>
      <c r="B18" s="46">
        <v>301</v>
      </c>
      <c r="C18" s="47">
        <v>22012.99</v>
      </c>
      <c r="D18" s="48">
        <v>23242.1</v>
      </c>
      <c r="E18" s="48">
        <v>15911</v>
      </c>
      <c r="F18" s="49">
        <f t="shared" si="0"/>
        <v>68.457669487696904</v>
      </c>
      <c r="G18" s="26">
        <v>16387</v>
      </c>
      <c r="H18" s="27">
        <f t="shared" si="1"/>
        <v>102.99164100307962</v>
      </c>
      <c r="I18" s="26">
        <v>16387</v>
      </c>
      <c r="J18" s="50">
        <f t="shared" si="2"/>
        <v>100</v>
      </c>
    </row>
    <row r="19" spans="1:10" s="11" customFormat="1" ht="26.25" customHeight="1" thickBot="1" x14ac:dyDescent="0.25">
      <c r="A19" s="12" t="s">
        <v>11</v>
      </c>
      <c r="B19" s="13"/>
      <c r="C19" s="14">
        <f>SUM(C12:C18)</f>
        <v>3141315.5600000005</v>
      </c>
      <c r="D19" s="21">
        <f>SUM(D12:D18)</f>
        <v>3173569.8000000003</v>
      </c>
      <c r="E19" s="14">
        <f>SUM(E12:E18)</f>
        <v>3290952.1</v>
      </c>
      <c r="F19" s="22">
        <f>E19/D19*100</f>
        <v>103.69874644004993</v>
      </c>
      <c r="G19" s="14">
        <f>SUM(G12:G18)</f>
        <v>3223706.3</v>
      </c>
      <c r="H19" s="23">
        <f t="shared" si="1"/>
        <v>97.956646041733634</v>
      </c>
      <c r="I19" s="14">
        <f>SUM(I12:I18)</f>
        <v>3219423.5999999996</v>
      </c>
      <c r="J19" s="24">
        <f t="shared" si="2"/>
        <v>99.867149808281226</v>
      </c>
    </row>
    <row r="21" spans="1:10" x14ac:dyDescent="0.2">
      <c r="E21" s="10"/>
    </row>
  </sheetData>
  <mergeCells count="14">
    <mergeCell ref="I1:J1"/>
    <mergeCell ref="H2:J2"/>
    <mergeCell ref="I8:I9"/>
    <mergeCell ref="J8:J9"/>
    <mergeCell ref="C8:C9"/>
    <mergeCell ref="A7:A9"/>
    <mergeCell ref="E7:F7"/>
    <mergeCell ref="G7:H7"/>
    <mergeCell ref="I7:J7"/>
    <mergeCell ref="B8:B9"/>
    <mergeCell ref="E8:E9"/>
    <mergeCell ref="F8:F9"/>
    <mergeCell ref="G8:G9"/>
    <mergeCell ref="H8:H9"/>
  </mergeCells>
  <pageMargins left="0.78740157480314965" right="0.39370078740157483" top="0.78740157480314965" bottom="0.78740157480314965" header="0.39370078740157483" footer="0.19685039370078741"/>
  <pageSetup paperSize="9" scale="81" firstPageNumber="551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Абдуллина С.Ч.</cp:lastModifiedBy>
  <cp:lastPrinted>2022-11-03T09:24:07Z</cp:lastPrinted>
  <dcterms:created xsi:type="dcterms:W3CDTF">2017-11-03T02:52:27Z</dcterms:created>
  <dcterms:modified xsi:type="dcterms:W3CDTF">2022-11-03T09:24:21Z</dcterms:modified>
</cp:coreProperties>
</file>