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1" sheetId="1" r:id="rId1"/>
  </sheets>
  <definedNames>
    <definedName name="_xlnm.Print_Area" localSheetId="0">'1'!$A$1:$H$18</definedName>
  </definedNames>
  <calcPr fullCalcOnLoad="1"/>
</workbook>
</file>

<file path=xl/sharedStrings.xml><?xml version="1.0" encoding="utf-8"?>
<sst xmlns="http://schemas.openxmlformats.org/spreadsheetml/2006/main" count="20" uniqueCount="19">
  <si>
    <t>Годы</t>
  </si>
  <si>
    <t>Собственные доходы ( БК ст. 47) т.е. доходы за исключением субвенции</t>
  </si>
  <si>
    <t>Утвержденный объем безвозмездных поступлений, ВСЕГО</t>
  </si>
  <si>
    <t xml:space="preserve">Поступление налоговых доходов по дополнительному нормативу </t>
  </si>
  <si>
    <t>Сумма субвенции передаваемой из бюджета субъекта</t>
  </si>
  <si>
    <t>Предельный объем муниципального долга не должен превышать утвержденный общий годовой объем доходов местного бюджета без учета утвержденного объема безвозмездных поступлений и налоговых доходов по дополнительным нормативам отчислений ст.107 БК</t>
  </si>
  <si>
    <t>Доля дотации из бюджета субъекта и дополнительного норматива в объеме собственных доходов местного бюджета, %</t>
  </si>
  <si>
    <t xml:space="preserve">Годовой объем доходов ВСЕГО </t>
  </si>
  <si>
    <t>тыс. руб.</t>
  </si>
  <si>
    <t>Годовой объем доходов ВСЕГО, тыс. руб.</t>
  </si>
  <si>
    <t>Собственные доходы ( БК ст. 47) т.е. доходы за исключением субвенции, тыс. руб.</t>
  </si>
  <si>
    <t>Дотация из бюджета субъекта, тыс. руб.</t>
  </si>
  <si>
    <t xml:space="preserve">Поступление налоговых доходов по дополнительному нормативу, тыс. руб. </t>
  </si>
  <si>
    <t>Сумма субвенции передаваемой из бюджета субъекта, тыс. руб.</t>
  </si>
  <si>
    <t xml:space="preserve">Сумма дотации из бюджета субъекта и налогового дохода по дополнительному нормативу отчислений ст. 136 БК п.4, тыс. руб. </t>
  </si>
  <si>
    <t>Расчет предельного объема муниципального долга города Радужный на 2023 год и плановый период 2024 и 2025 годов</t>
  </si>
  <si>
    <t>Расчет доли дотаций из других бюджетов бюджетной системы Российской Федерации в бюджет города Радужный на 2023 год и плановый период 2024 и 2025 годов</t>
  </si>
  <si>
    <t>к пояснительной записке по муниципальному долгу</t>
  </si>
  <si>
    <t>Приложение № 1 (VI)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</si>
</sst>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75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33" borderId="14" xfId="0" applyNumberFormat="1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0.125" style="0" customWidth="1"/>
    <col min="2" max="2" width="18.625" style="0" customWidth="1"/>
    <col min="3" max="3" width="20.375" style="0" customWidth="1"/>
    <col min="4" max="4" width="19.625" style="0" customWidth="1"/>
    <col min="5" max="5" width="23.25390625" style="0" customWidth="1"/>
    <col min="6" max="6" width="26.875" style="0" customWidth="1"/>
    <col min="7" max="7" width="21.00390625" style="0" customWidth="1"/>
    <col min="8" max="8" width="21.875" style="0" customWidth="1"/>
    <col min="9" max="9" width="14.25390625" style="0" customWidth="1"/>
  </cols>
  <sheetData>
    <row r="1" spans="6:8" ht="15.75">
      <c r="F1" s="20" t="s">
        <v>18</v>
      </c>
      <c r="G1" s="20"/>
      <c r="H1" s="20"/>
    </row>
    <row r="2" spans="5:8" ht="15.75" customHeight="1">
      <c r="E2" s="20" t="s">
        <v>17</v>
      </c>
      <c r="F2" s="20"/>
      <c r="G2" s="20"/>
      <c r="H2" s="20"/>
    </row>
    <row r="3" spans="5:8" ht="15.75" customHeight="1">
      <c r="E3" s="19"/>
      <c r="F3" s="19"/>
      <c r="G3" s="19"/>
      <c r="H3" s="19"/>
    </row>
    <row r="4" spans="1:9" ht="21.75" customHeight="1">
      <c r="A4" s="21" t="s">
        <v>15</v>
      </c>
      <c r="B4" s="21"/>
      <c r="C4" s="21"/>
      <c r="D4" s="21"/>
      <c r="E4" s="21"/>
      <c r="F4" s="21"/>
      <c r="G4" s="21"/>
      <c r="H4" s="21"/>
      <c r="I4" s="3"/>
    </row>
    <row r="5" spans="1:8" ht="12.75" customHeight="1">
      <c r="A5" s="5"/>
      <c r="B5" s="5"/>
      <c r="C5" s="5"/>
      <c r="D5" s="5"/>
      <c r="E5" s="5"/>
      <c r="F5" s="5"/>
      <c r="G5" s="5"/>
      <c r="H5" s="17" t="s">
        <v>8</v>
      </c>
    </row>
    <row r="6" spans="1:9" ht="147.75" customHeight="1">
      <c r="A6" s="15" t="s">
        <v>0</v>
      </c>
      <c r="B6" s="13" t="s">
        <v>7</v>
      </c>
      <c r="C6" s="14" t="s">
        <v>1</v>
      </c>
      <c r="D6" s="14" t="s">
        <v>2</v>
      </c>
      <c r="E6" s="14" t="s">
        <v>3</v>
      </c>
      <c r="F6" s="24" t="s">
        <v>5</v>
      </c>
      <c r="G6" s="25"/>
      <c r="H6" s="13" t="s">
        <v>4</v>
      </c>
      <c r="I6" s="2"/>
    </row>
    <row r="7" spans="1:9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26">
        <v>6</v>
      </c>
      <c r="G7" s="27"/>
      <c r="H7" s="4">
        <v>7</v>
      </c>
      <c r="I7" s="2"/>
    </row>
    <row r="8" spans="1:10" ht="15.75">
      <c r="A8" s="1">
        <v>2023</v>
      </c>
      <c r="B8" s="10">
        <v>3218952.1</v>
      </c>
      <c r="C8" s="10">
        <f>SUM(B8-H8)</f>
        <v>1804159.7000000002</v>
      </c>
      <c r="D8" s="10">
        <v>2480216.2</v>
      </c>
      <c r="E8" s="10">
        <v>0</v>
      </c>
      <c r="F8" s="28">
        <f>SUM(B8-D8-E8)</f>
        <v>738735.8999999999</v>
      </c>
      <c r="G8" s="29"/>
      <c r="H8" s="18">
        <v>1414792.4</v>
      </c>
      <c r="I8" s="22"/>
      <c r="J8" s="23"/>
    </row>
    <row r="9" spans="1:10" ht="15.75">
      <c r="A9" s="1">
        <v>2024</v>
      </c>
      <c r="B9" s="10">
        <v>3150706.3</v>
      </c>
      <c r="C9" s="10">
        <f>SUM(B9-H9)</f>
        <v>1734522.1999999997</v>
      </c>
      <c r="D9" s="10">
        <v>2397424</v>
      </c>
      <c r="E9" s="10">
        <v>0</v>
      </c>
      <c r="F9" s="28">
        <f>SUM(B9-D9-E9)</f>
        <v>753282.2999999998</v>
      </c>
      <c r="G9" s="29"/>
      <c r="H9" s="18">
        <v>1416184.1</v>
      </c>
      <c r="I9" s="22"/>
      <c r="J9" s="23"/>
    </row>
    <row r="10" spans="1:10" ht="15.75">
      <c r="A10" s="1">
        <v>2025</v>
      </c>
      <c r="B10" s="10">
        <v>3145423.6</v>
      </c>
      <c r="C10" s="10">
        <f>SUM(B10-H10)</f>
        <v>1739208.2000000002</v>
      </c>
      <c r="D10" s="10">
        <v>2382627.8</v>
      </c>
      <c r="E10" s="10">
        <v>0</v>
      </c>
      <c r="F10" s="28">
        <f>SUM(B10-D10-E10)</f>
        <v>762795.8000000003</v>
      </c>
      <c r="G10" s="29"/>
      <c r="H10" s="18">
        <v>1406215.4</v>
      </c>
      <c r="I10" s="22"/>
      <c r="J10" s="23"/>
    </row>
    <row r="11" spans="1:9" ht="15.75">
      <c r="A11" s="7"/>
      <c r="B11" s="8"/>
      <c r="C11" s="8"/>
      <c r="D11" s="8"/>
      <c r="E11" s="8"/>
      <c r="F11" s="9"/>
      <c r="G11" s="9"/>
      <c r="H11" s="9"/>
      <c r="I11" s="2"/>
    </row>
    <row r="12" spans="1:9" ht="39" customHeight="1">
      <c r="A12" s="21" t="s">
        <v>16</v>
      </c>
      <c r="B12" s="21"/>
      <c r="C12" s="21"/>
      <c r="D12" s="21"/>
      <c r="E12" s="21"/>
      <c r="F12" s="21"/>
      <c r="G12" s="21"/>
      <c r="H12" s="21"/>
      <c r="I12" s="2"/>
    </row>
    <row r="13" spans="1:9" ht="15.75">
      <c r="A13" s="7"/>
      <c r="B13" s="8"/>
      <c r="C13" s="8"/>
      <c r="D13" s="8"/>
      <c r="E13" s="8"/>
      <c r="F13" s="9"/>
      <c r="G13" s="9"/>
      <c r="H13" s="9"/>
      <c r="I13" s="2"/>
    </row>
    <row r="14" spans="1:9" ht="159.75" customHeight="1">
      <c r="A14" s="15" t="s">
        <v>0</v>
      </c>
      <c r="B14" s="13" t="s">
        <v>9</v>
      </c>
      <c r="C14" s="14" t="s">
        <v>10</v>
      </c>
      <c r="D14" s="14" t="s">
        <v>11</v>
      </c>
      <c r="E14" s="14" t="s">
        <v>12</v>
      </c>
      <c r="F14" s="13" t="s">
        <v>13</v>
      </c>
      <c r="G14" s="13" t="s">
        <v>14</v>
      </c>
      <c r="H14" s="16" t="s">
        <v>6</v>
      </c>
      <c r="I14" s="2"/>
    </row>
    <row r="15" spans="1:9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4">
        <v>6</v>
      </c>
      <c r="G15" s="4">
        <v>7</v>
      </c>
      <c r="H15" s="6">
        <v>8</v>
      </c>
      <c r="I15" s="2"/>
    </row>
    <row r="16" spans="1:8" ht="15.75">
      <c r="A16" s="1">
        <v>2023</v>
      </c>
      <c r="B16" s="10">
        <v>3218952.1</v>
      </c>
      <c r="C16" s="10">
        <f>SUM(B16-F16)</f>
        <v>1804159.7000000002</v>
      </c>
      <c r="D16" s="10">
        <v>909400.5</v>
      </c>
      <c r="E16" s="10">
        <v>0</v>
      </c>
      <c r="F16" s="11">
        <v>1414792.4</v>
      </c>
      <c r="G16" s="11">
        <f>SUM(D16+E16)</f>
        <v>909400.5</v>
      </c>
      <c r="H16" s="12">
        <f>SUM(G16*100/C16)</f>
        <v>50.4057650772268</v>
      </c>
    </row>
    <row r="17" spans="1:8" ht="15.75">
      <c r="A17" s="1">
        <v>2024</v>
      </c>
      <c r="B17" s="10">
        <v>3150706.3</v>
      </c>
      <c r="C17" s="10">
        <f>SUM(B17-F17)</f>
        <v>1734522.1999999997</v>
      </c>
      <c r="D17" s="10">
        <v>809104.1</v>
      </c>
      <c r="E17" s="10">
        <v>0</v>
      </c>
      <c r="F17" s="11">
        <v>1416184.1</v>
      </c>
      <c r="G17" s="11">
        <f>SUM(D17+E17)</f>
        <v>809104.1</v>
      </c>
      <c r="H17" s="12">
        <f>SUM(G17*100/C17)</f>
        <v>46.64708817217792</v>
      </c>
    </row>
    <row r="18" spans="1:8" ht="15.75">
      <c r="A18" s="1">
        <v>2025</v>
      </c>
      <c r="B18" s="10">
        <v>3145423.6</v>
      </c>
      <c r="C18" s="10">
        <f>SUM(B18-F18)</f>
        <v>1739208.2000000002</v>
      </c>
      <c r="D18" s="10">
        <v>799699.8</v>
      </c>
      <c r="E18" s="10">
        <v>0</v>
      </c>
      <c r="F18" s="11">
        <v>1406215.4</v>
      </c>
      <c r="G18" s="11">
        <f>SUM(D18+E18)</f>
        <v>799699.8</v>
      </c>
      <c r="H18" s="12">
        <f>SUM(G18*100/C18)</f>
        <v>45.98068247378318</v>
      </c>
    </row>
    <row r="19" spans="1:8" ht="15.75">
      <c r="A19" s="7"/>
      <c r="B19" s="7"/>
      <c r="C19" s="7"/>
      <c r="D19" s="7"/>
      <c r="E19" s="7"/>
      <c r="F19" s="7"/>
      <c r="G19" s="7"/>
      <c r="H19" s="7"/>
    </row>
  </sheetData>
  <sheetProtection/>
  <mergeCells count="10">
    <mergeCell ref="F1:H1"/>
    <mergeCell ref="E2:H2"/>
    <mergeCell ref="A12:H12"/>
    <mergeCell ref="I8:J10"/>
    <mergeCell ref="A4:H4"/>
    <mergeCell ref="F6:G6"/>
    <mergeCell ref="F7:G7"/>
    <mergeCell ref="F8:G8"/>
    <mergeCell ref="F9:G9"/>
    <mergeCell ref="F10:G10"/>
  </mergeCells>
  <printOptions/>
  <pageMargins left="0.7874015748031497" right="0.3937007874015748" top="0.7874015748031497" bottom="0.7874015748031497" header="0.31496062992125984" footer="0.31496062992125984"/>
  <pageSetup firstPageNumber="557" useFirstPageNumber="1" fitToHeight="0" fitToWidth="1" horizontalDpi="600" verticalDpi="600" orientation="landscape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Абдуллина С.Ч.</cp:lastModifiedBy>
  <cp:lastPrinted>2022-11-03T09:43:08Z</cp:lastPrinted>
  <dcterms:created xsi:type="dcterms:W3CDTF">2004-10-07T08:02:20Z</dcterms:created>
  <dcterms:modified xsi:type="dcterms:W3CDTF">2022-11-03T09:43:18Z</dcterms:modified>
  <cp:category/>
  <cp:version/>
  <cp:contentType/>
  <cp:contentStatus/>
</cp:coreProperties>
</file>