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4" sheetId="2" r:id="rId1"/>
  </sheets>
  <definedNames>
    <definedName name="_xlnm.Print_Area" localSheetId="0">'4'!$A$1:$D$22</definedName>
  </definedNames>
  <calcPr calcId="145621" iterate="1"/>
</workbook>
</file>

<file path=xl/calcChain.xml><?xml version="1.0" encoding="utf-8"?>
<calcChain xmlns="http://schemas.openxmlformats.org/spreadsheetml/2006/main">
  <c r="D17" i="2" l="1"/>
  <c r="D16" i="2"/>
  <c r="C17" i="2"/>
  <c r="C16" i="2"/>
  <c r="D18" i="2" l="1"/>
  <c r="D12" i="2"/>
  <c r="D9" i="2"/>
  <c r="C9" i="2"/>
  <c r="D15" i="2" l="1"/>
  <c r="D22" i="2" s="1"/>
  <c r="C18" i="2"/>
  <c r="C12" i="2"/>
  <c r="C15" i="2" l="1"/>
  <c r="C22" i="2" s="1"/>
</calcChain>
</file>

<file path=xl/sharedStrings.xml><?xml version="1.0" encoding="utf-8"?>
<sst xmlns="http://schemas.openxmlformats.org/spreadsheetml/2006/main" count="37" uniqueCount="37">
  <si>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</si>
  <si>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</si>
  <si>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</si>
  <si>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</si>
  <si>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</si>
  <si>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</si>
  <si>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</si>
  <si>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</si>
  <si>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</si>
  <si>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</si>
  <si>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</si>
  <si>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</si>
  <si>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</si>
  <si>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</si>
  <si>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</si>
  <si>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</si>
  <si>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</si>
  <si>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</si>
  <si>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</si>
  <si>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</si>
  <si>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</si>
  <si>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</si>
  <si>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</si>
  <si>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</si>
  <si>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</si>
  <si>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</si>
  <si>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</si>
  <si>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</si>
  <si>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(тыс.рублей)</t>
  </si>
  <si>
    <t>к решению Думы города</t>
  </si>
  <si>
    <t>Привлечение городскими округами  кредитов от кредитных организаций  в валюте Российской Федерации</t>
  </si>
  <si>
    <t>Погашение  городскими округами кредитов от кредитных организаций  в валюте Российской Федерации</t>
  </si>
  <si>
    <t xml:space="preserve">Уточненный план на 2023 год, тыс. руб. </t>
  </si>
  <si>
    <t xml:space="preserve">Исполнено за  2023 год, тыс. руб. </t>
  </si>
  <si>
    <t>Источники  финансирования дефицита бюджета  города Радужный по кодам классификации источников финансирования дефицитов бюджетов за 2023 год</t>
  </si>
  <si>
    <t>от 25.04.2024 № 344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</si>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</sst>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91" applyFont="1"/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6" fillId="0" borderId="0" xfId="91" applyFont="1"/>
    <xf numFmtId="0" fontId="2" fillId="0" borderId="0" xfId="91" applyFont="1" applyAlignment="1">
      <alignment horizontal="right"/>
    </xf>
    <xf numFmtId="4" fontId="2" fillId="0" borderId="0" xfId="91" applyNumberFormat="1" applyFont="1" applyAlignment="1">
      <alignment horizontal="left"/>
    </xf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6" fillId="0" borderId="3" xfId="91" applyNumberFormat="1" applyFont="1" applyBorder="1" applyAlignment="1">
      <alignment vertical="center"/>
    </xf>
    <xf numFmtId="49" fontId="2" fillId="0" borderId="5" xfId="91" applyNumberFormat="1" applyFont="1" applyBorder="1" applyAlignment="1">
      <alignment vertical="center"/>
    </xf>
    <xf numFmtId="49" fontId="6" fillId="0" borderId="5" xfId="91" applyNumberFormat="1" applyFont="1" applyBorder="1" applyAlignment="1">
      <alignment vertical="center"/>
    </xf>
    <xf numFmtId="0" fontId="4" fillId="0" borderId="6" xfId="91" applyFont="1" applyBorder="1" applyAlignment="1">
      <alignment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6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0" fontId="2" fillId="2" borderId="0" xfId="91" applyFont="1" applyFill="1"/>
    <xf numFmtId="0" fontId="4" fillId="0" borderId="1" xfId="91" applyFont="1" applyBorder="1" applyAlignment="1">
      <alignment horizontal="center" vertical="center" wrapText="1"/>
    </xf>
    <xf numFmtId="4" fontId="5" fillId="0" borderId="3" xfId="91" applyNumberFormat="1" applyFont="1" applyBorder="1" applyAlignment="1">
      <alignment horizontal="center" vertical="center" wrapText="1"/>
    </xf>
    <xf numFmtId="4" fontId="4" fillId="0" borderId="5" xfId="91" applyNumberFormat="1" applyFont="1" applyBorder="1" applyAlignment="1">
      <alignment horizontal="center" vertical="center" wrapText="1"/>
    </xf>
    <xf numFmtId="4" fontId="5" fillId="0" borderId="5" xfId="91" applyNumberFormat="1" applyFont="1" applyBorder="1" applyAlignment="1">
      <alignment horizontal="center" vertical="center" wrapText="1"/>
    </xf>
    <xf numFmtId="4" fontId="4" fillId="0" borderId="8" xfId="91" applyNumberFormat="1" applyFont="1" applyBorder="1" applyAlignment="1">
      <alignment horizontal="center" vertical="center" wrapText="1"/>
    </xf>
    <xf numFmtId="4" fontId="5" fillId="0" borderId="1" xfId="91" applyNumberFormat="1" applyFont="1" applyBorder="1" applyAlignment="1">
      <alignment horizontal="center" vertical="center"/>
    </xf>
    <xf numFmtId="4" fontId="5" fillId="0" borderId="4" xfId="91" applyNumberFormat="1" applyFont="1" applyBorder="1" applyAlignment="1">
      <alignment horizontal="center" vertical="center" wrapText="1"/>
    </xf>
    <xf numFmtId="4" fontId="4" fillId="0" borderId="6" xfId="91" applyNumberFormat="1" applyFont="1" applyBorder="1" applyAlignment="1">
      <alignment horizontal="center" vertical="center" wrapText="1"/>
    </xf>
    <xf numFmtId="4" fontId="5" fillId="0" borderId="6" xfId="91" applyNumberFormat="1" applyFont="1" applyBorder="1" applyAlignment="1">
      <alignment horizontal="center" vertical="center" wrapText="1"/>
    </xf>
    <xf numFmtId="4" fontId="4" fillId="0" borderId="7" xfId="91" applyNumberFormat="1" applyFont="1" applyBorder="1" applyAlignment="1">
      <alignment horizontal="center" vertical="center" wrapText="1"/>
    </xf>
    <xf numFmtId="4" fontId="5" fillId="0" borderId="2" xfId="91" applyNumberFormat="1" applyFont="1" applyBorder="1" applyAlignment="1">
      <alignment horizontal="center" vertical="center"/>
    </xf>
    <xf numFmtId="0" fontId="9" fillId="0" borderId="0" xfId="91" applyFont="1" applyAlignment="1">
      <alignment horizontal="right"/>
    </xf>
    <xf numFmtId="2" fontId="6" fillId="0" borderId="0" xfId="91" applyNumberFormat="1" applyFont="1"/>
    <xf numFmtId="0" fontId="9" fillId="2" borderId="0" xfId="91" applyFont="1" applyFill="1"/>
    <xf numFmtId="0" fontId="5" fillId="2" borderId="0" xfId="91" applyFont="1" applyFill="1" applyAlignment="1">
      <alignment horizontal="left" wrapText="1"/>
    </xf>
    <xf numFmtId="0" fontId="4" fillId="2" borderId="0" xfId="91" applyFont="1" applyFill="1" applyAlignment="1">
      <alignment horizontal="left" wrapText="1"/>
    </xf>
    <xf numFmtId="0" fontId="9" fillId="2" borderId="0" xfId="11" applyFont="1" applyFill="1" applyAlignment="1" applyProtection="1">
      <alignment horizontal="right"/>
      <protection hidden="1"/>
    </xf>
    <xf numFmtId="0" fontId="10" fillId="0" borderId="0" xfId="91" applyFont="1" applyAlignment="1">
      <alignment horizontal="center" vertical="center" wrapText="1"/>
    </xf>
  </cellXfs>
  <cellStyles count="157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tabSelected="1" zoomScaleNormal="100" workbookViewId="0">
      <selection activeCell="J7" sqref="J7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4" width="17.28515625" style="1" customWidth="1"/>
    <col min="5" max="5" width="9.140625" style="1"/>
    <col min="6" max="6" width="16" style="1" customWidth="1"/>
    <col min="7" max="7" width="14.5703125" style="1" customWidth="1"/>
    <col min="8" max="16384" width="9.140625" style="1"/>
  </cols>
  <sheetData>
    <row r="1" spans="1:4" s="20" customFormat="1" ht="15" x14ac:dyDescent="0.25">
      <c r="B1" s="34"/>
      <c r="C1" s="37" t="s">
        <v>36</v>
      </c>
      <c r="D1" s="37"/>
    </row>
    <row r="2" spans="1:4" s="20" customFormat="1" ht="15" x14ac:dyDescent="0.25">
      <c r="B2" s="34"/>
      <c r="C2" s="37" t="s">
        <v>29</v>
      </c>
      <c r="D2" s="37"/>
    </row>
    <row r="3" spans="1:4" s="20" customFormat="1" ht="15" x14ac:dyDescent="0.25">
      <c r="B3" s="34"/>
      <c r="C3" s="37" t="s">
        <v>35</v>
      </c>
      <c r="D3" s="37"/>
    </row>
    <row r="4" spans="1:4" s="20" customFormat="1" ht="15.75" x14ac:dyDescent="0.25">
      <c r="B4" s="35"/>
      <c r="C4" s="36"/>
      <c r="D4" s="36"/>
    </row>
    <row r="5" spans="1:4" ht="66.75" customHeight="1" x14ac:dyDescent="0.2">
      <c r="A5" s="38" t="s">
        <v>34</v>
      </c>
      <c r="B5" s="38"/>
      <c r="C5" s="38"/>
      <c r="D5" s="38"/>
    </row>
    <row r="6" spans="1:4" ht="15.75" thickBot="1" x14ac:dyDescent="0.3">
      <c r="D6" s="32" t="s">
        <v>28</v>
      </c>
    </row>
    <row r="7" spans="1:4" ht="52.5" customHeight="1" thickBot="1" x14ac:dyDescent="0.3">
      <c r="A7" s="2" t="s">
        <v>0</v>
      </c>
      <c r="B7" s="3" t="s">
        <v>18</v>
      </c>
      <c r="C7" s="21" t="s">
        <v>32</v>
      </c>
      <c r="D7" s="3" t="s">
        <v>33</v>
      </c>
    </row>
    <row r="8" spans="1:4" ht="19.5" customHeight="1" thickBot="1" x14ac:dyDescent="0.3">
      <c r="A8" s="11" t="s">
        <v>19</v>
      </c>
      <c r="B8" s="3">
        <v>2</v>
      </c>
      <c r="C8" s="21">
        <v>3</v>
      </c>
      <c r="D8" s="3">
        <v>4</v>
      </c>
    </row>
    <row r="9" spans="1:4" ht="33.75" customHeight="1" x14ac:dyDescent="0.2">
      <c r="A9" s="12" t="s">
        <v>1</v>
      </c>
      <c r="B9" s="4" t="s">
        <v>2</v>
      </c>
      <c r="C9" s="22">
        <f>C10+C11</f>
        <v>0</v>
      </c>
      <c r="D9" s="27">
        <f>D10+D11</f>
        <v>0</v>
      </c>
    </row>
    <row r="10" spans="1:4" ht="48" customHeight="1" x14ac:dyDescent="0.2">
      <c r="A10" s="13" t="s">
        <v>3</v>
      </c>
      <c r="B10" s="6" t="s">
        <v>30</v>
      </c>
      <c r="C10" s="23">
        <v>0</v>
      </c>
      <c r="D10" s="28">
        <v>0</v>
      </c>
    </row>
    <row r="11" spans="1:4" ht="34.5" customHeight="1" x14ac:dyDescent="0.2">
      <c r="A11" s="13" t="s">
        <v>4</v>
      </c>
      <c r="B11" s="6" t="s">
        <v>31</v>
      </c>
      <c r="C11" s="23">
        <v>0</v>
      </c>
      <c r="D11" s="28">
        <v>0</v>
      </c>
    </row>
    <row r="12" spans="1:4" ht="31.5" hidden="1" customHeight="1" x14ac:dyDescent="0.2">
      <c r="A12" s="14" t="s">
        <v>5</v>
      </c>
      <c r="B12" s="5" t="s">
        <v>21</v>
      </c>
      <c r="C12" s="24">
        <f>C13+C14</f>
        <v>0</v>
      </c>
      <c r="D12" s="29">
        <f>D13+D14</f>
        <v>0</v>
      </c>
    </row>
    <row r="13" spans="1:4" ht="51" hidden="1" customHeight="1" x14ac:dyDescent="0.2">
      <c r="A13" s="13" t="s">
        <v>6</v>
      </c>
      <c r="B13" s="6" t="s">
        <v>22</v>
      </c>
      <c r="C13" s="23">
        <v>0</v>
      </c>
      <c r="D13" s="28">
        <v>0</v>
      </c>
    </row>
    <row r="14" spans="1:4" ht="47.25" hidden="1" customHeight="1" x14ac:dyDescent="0.25">
      <c r="A14" s="13" t="s">
        <v>7</v>
      </c>
      <c r="B14" s="15" t="s">
        <v>23</v>
      </c>
      <c r="C14" s="23">
        <v>0</v>
      </c>
      <c r="D14" s="28">
        <v>0</v>
      </c>
    </row>
    <row r="15" spans="1:4" ht="37.5" customHeight="1" x14ac:dyDescent="0.2">
      <c r="A15" s="14" t="s">
        <v>8</v>
      </c>
      <c r="B15" s="5" t="s">
        <v>9</v>
      </c>
      <c r="C15" s="24">
        <f>C17+C16</f>
        <v>0</v>
      </c>
      <c r="D15" s="29">
        <f>D17+D16</f>
        <v>-77725.870000000112</v>
      </c>
    </row>
    <row r="16" spans="1:4" ht="33" customHeight="1" x14ac:dyDescent="0.2">
      <c r="A16" s="13" t="s">
        <v>10</v>
      </c>
      <c r="B16" s="6" t="s">
        <v>11</v>
      </c>
      <c r="C16" s="23">
        <f>-3446959.03-C10-C13-C19-C21</f>
        <v>-3446959.03</v>
      </c>
      <c r="D16" s="28">
        <f>-3501797.4-D10-D13-D19-D21-51322.3</f>
        <v>-3553119.6999999997</v>
      </c>
    </row>
    <row r="17" spans="1:7" ht="33.75" customHeight="1" x14ac:dyDescent="0.2">
      <c r="A17" s="13" t="s">
        <v>12</v>
      </c>
      <c r="B17" s="6" t="s">
        <v>13</v>
      </c>
      <c r="C17" s="23">
        <f>3446959.03-C11-C14-C20</f>
        <v>3446959.03</v>
      </c>
      <c r="D17" s="28">
        <f>3424071.53-D11-D14-D20+51322.3</f>
        <v>3475393.8299999996</v>
      </c>
    </row>
    <row r="18" spans="1:7" ht="37.5" customHeight="1" x14ac:dyDescent="0.2">
      <c r="A18" s="14" t="s">
        <v>14</v>
      </c>
      <c r="B18" s="5" t="s">
        <v>24</v>
      </c>
      <c r="C18" s="24">
        <f>C19+C20+C21</f>
        <v>0</v>
      </c>
      <c r="D18" s="29">
        <f>D19+D20+D21</f>
        <v>0</v>
      </c>
    </row>
    <row r="19" spans="1:7" s="7" customFormat="1" ht="48" hidden="1" customHeight="1" x14ac:dyDescent="0.2">
      <c r="A19" s="13" t="s">
        <v>25</v>
      </c>
      <c r="B19" s="6" t="s">
        <v>26</v>
      </c>
      <c r="C19" s="23">
        <v>0</v>
      </c>
      <c r="D19" s="28">
        <v>0</v>
      </c>
    </row>
    <row r="20" spans="1:7" s="7" customFormat="1" ht="99.75" hidden="1" customHeight="1" x14ac:dyDescent="0.2">
      <c r="A20" s="16" t="s">
        <v>15</v>
      </c>
      <c r="B20" s="17" t="s">
        <v>16</v>
      </c>
      <c r="C20" s="25">
        <v>0</v>
      </c>
      <c r="D20" s="30">
        <v>0</v>
      </c>
    </row>
    <row r="21" spans="1:7" s="7" customFormat="1" ht="57" customHeight="1" thickBot="1" x14ac:dyDescent="0.25">
      <c r="A21" s="13" t="s">
        <v>27</v>
      </c>
      <c r="B21" s="6" t="s">
        <v>20</v>
      </c>
      <c r="C21" s="23">
        <v>0</v>
      </c>
      <c r="D21" s="28">
        <v>0</v>
      </c>
    </row>
    <row r="22" spans="1:7" s="7" customFormat="1" ht="44.25" customHeight="1" thickBot="1" x14ac:dyDescent="0.3">
      <c r="A22" s="18"/>
      <c r="B22" s="19" t="s">
        <v>17</v>
      </c>
      <c r="C22" s="26">
        <f>C18+C15+C12+C9</f>
        <v>0</v>
      </c>
      <c r="D22" s="31">
        <f>D18+D15+D12+D9</f>
        <v>-77725.870000000112</v>
      </c>
      <c r="F22" s="33"/>
      <c r="G22" s="33"/>
    </row>
    <row r="23" spans="1:7" ht="45" customHeight="1" x14ac:dyDescent="0.2">
      <c r="B23" s="8"/>
      <c r="C23" s="9"/>
      <c r="D23" s="9"/>
    </row>
    <row r="24" spans="1:7" x14ac:dyDescent="0.2">
      <c r="C24" s="10"/>
      <c r="D24" s="10"/>
    </row>
    <row r="25" spans="1:7" x14ac:dyDescent="0.2">
      <c r="C25" s="10"/>
      <c r="D25" s="10"/>
    </row>
    <row r="26" spans="1:7" x14ac:dyDescent="0.2">
      <c r="C26" s="10"/>
      <c r="D26" s="10"/>
    </row>
    <row r="27" spans="1:7" x14ac:dyDescent="0.2">
      <c r="C27" s="10"/>
      <c r="D27" s="10"/>
    </row>
    <row r="28" spans="1:7" x14ac:dyDescent="0.2">
      <c r="C28" s="10"/>
      <c r="D28" s="10"/>
    </row>
    <row r="29" spans="1:7" x14ac:dyDescent="0.2">
      <c r="C29" s="10"/>
      <c r="D29" s="10"/>
    </row>
    <row r="30" spans="1:7" x14ac:dyDescent="0.2">
      <c r="C30" s="10"/>
      <c r="D30" s="10"/>
    </row>
    <row r="31" spans="1:7" x14ac:dyDescent="0.2">
      <c r="C31" s="10"/>
      <c r="D31" s="10"/>
    </row>
    <row r="32" spans="1: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</sheetData>
  <mergeCells count="4">
    <mergeCell ref="C1:D1"/>
    <mergeCell ref="C2:D2"/>
    <mergeCell ref="C3:D3"/>
    <mergeCell ref="A5:D5"/>
  </mergeCells>
  <pageMargins left="0.78740157480314965" right="0.39370078740157483" top="0.78740157480314965" bottom="0.78740157480314965" header="0.31496062992125984" footer="0.31496062992125984"/>
  <pageSetup paperSize="9" scale="77" firstPageNumber="71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2024-02-27T12:38:52Z</cp:lastPrinted>
  <dcterms:created xsi:type="dcterms:W3CDTF">2017-03-21T11:07:23Z</dcterms:created>
  <dcterms:modified xsi:type="dcterms:W3CDTF">2024-04-22T10:26:36Z</dcterms:modified>
</cp:coreProperties>
</file>