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A7B3BDF1-9422-4DB3-9A63-F4B7CF8BB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кл уточ от проекта" sheetId="4" r:id="rId1"/>
  </sheets>
  <definedNames>
    <definedName name="_xlnm.Print_Titles" localSheetId="0">'откл уточ от проекта'!$4:$6</definedName>
    <definedName name="_xlnm.Print_Area" localSheetId="0">'откл уточ от проекта'!$A$1:$K$38</definedName>
  </definedNames>
  <calcPr calcId="191029"/>
</workbook>
</file>

<file path=xl/calcChain.xml><?xml version="1.0" encoding="utf-8"?>
<calcChain xmlns="http://schemas.openxmlformats.org/spreadsheetml/2006/main">
  <c r="J9" i="4" l="1"/>
  <c r="J8" i="4" s="1"/>
  <c r="J38" i="4" s="1"/>
  <c r="K25" i="4"/>
  <c r="K30" i="4"/>
  <c r="K15" i="4"/>
  <c r="G9" i="4"/>
  <c r="G8" i="4" s="1"/>
  <c r="G38" i="4" s="1"/>
  <c r="H25" i="4"/>
  <c r="H30" i="4"/>
  <c r="H15" i="4"/>
  <c r="D9" i="4"/>
  <c r="D8" i="4" s="1"/>
  <c r="D38" i="4" s="1"/>
  <c r="E30" i="4"/>
  <c r="E25" i="4"/>
  <c r="E15" i="4"/>
  <c r="I11" i="4" l="1"/>
  <c r="I9" i="4" s="1"/>
  <c r="I8" i="4" s="1"/>
  <c r="F11" i="4"/>
  <c r="F9" i="4" s="1"/>
  <c r="F8" i="4" s="1"/>
  <c r="C11" i="4"/>
  <c r="C9" i="4" s="1"/>
  <c r="C8" i="4" s="1"/>
  <c r="F38" i="4" l="1"/>
  <c r="C38" i="4"/>
  <c r="I38" i="4"/>
  <c r="H11" i="4" l="1"/>
  <c r="E11" i="4" l="1"/>
  <c r="K11" i="4"/>
  <c r="K9" i="4" l="1"/>
  <c r="K8" i="4" s="1"/>
  <c r="H9" i="4"/>
  <c r="H8" i="4" s="1"/>
  <c r="E9" i="4"/>
  <c r="E8" i="4" s="1"/>
  <c r="H38" i="4" l="1"/>
  <c r="K38" i="4"/>
  <c r="E38" i="4" l="1"/>
</calcChain>
</file>

<file path=xl/sharedStrings.xml><?xml version="1.0" encoding="utf-8"?>
<sst xmlns="http://schemas.openxmlformats.org/spreadsheetml/2006/main" count="76" uniqueCount="69">
  <si>
    <t>НАЛОГОВЫЕ И НЕНАЛОГОВЫЕ  ДОХОДЫ</t>
  </si>
  <si>
    <t>в т.ч.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</si>
  <si>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</si>
  <si>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</si>
  <si>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</si>
  <si>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</si>
  <si>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</si>
  <si>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</si>
  <si>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 , прошлых лет</t>
  </si>
  <si>
    <t>ИТОГО ДОХОДОВ</t>
  </si>
  <si>
    <t>Доходы бюджетов бюджетной системы Российской Федерации  от возврата остатков субсидий, субвенций  и иных межбюджетных трансфертов,имеющих  целевое назначение, прошлых лет</t>
  </si>
  <si>
    <t>2025 год (проект)</t>
  </si>
  <si>
    <t xml:space="preserve">Безвозмездные поступления от государственных (муниципальных) организаций в бюджеты городских округов </t>
  </si>
  <si>
    <t>Безвозмездные поступления от негосударственных организаций в бюджеты городских округов</t>
  </si>
  <si>
    <t>2026 год (проект)</t>
  </si>
  <si>
    <t>2027 год (проект)</t>
  </si>
  <si>
    <t>Проект, внесенный в Думу города Радужный</t>
  </si>
  <si>
    <t>Уточнения</t>
  </si>
  <si>
    <t>Уточненный проект</t>
  </si>
  <si>
    <t xml:space="preserve">Таблица поправок по доходам бюджета города Радужный на 2025 год и на плановый период 2026 и 2027 годов </t>
  </si>
  <si>
    <t>Вид доходов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</si>
  <si>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</si>
  <si>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
</t>
  </si>
  <si>
    <t xml:space="preserve">Субсидии бюджетам городских округов на обеспечение мероприятий по модернизации систем коммунальной инфраструктуры за счет средств бюджетов 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</si>
  <si>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</si>
  <si>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</si>
  <si>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</si>
  <si>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</si>
  <si>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</si>
  <si>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</si>
  <si>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</si>
  <si>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</si>
  <si>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</si>
  <si>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</si>
  <si>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Дотации бюджетам городских округов на выравнивание 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</si>
  <si>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</si>
  <si>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</si>
  <si>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</si>
  <si>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>Прочие межбюджетные трансферты, передаваемые бюджетам городских округов</t>
  </si>
  <si>
    <t xml:space="preserve"> 000 1 00 00000 00 0000 000</t>
  </si>
  <si>
    <t xml:space="preserve"> 000 2 00 00000 00 0000 000</t>
  </si>
  <si>
    <t xml:space="preserve"> 000 2 02 00000 00 0000 000</t>
  </si>
  <si>
    <t>ККД</t>
  </si>
  <si>
    <t xml:space="preserve"> 000 2 02 10000 00 0000 150</t>
  </si>
  <si>
    <t xml:space="preserve"> 000 2 02 15001 04 0000 150</t>
  </si>
  <si>
    <t xml:space="preserve"> 000 2 02 15002 04 0000 150</t>
  </si>
  <si>
    <t xml:space="preserve"> 000 2 02 20041 04 0000 150</t>
  </si>
  <si>
    <t xml:space="preserve"> 000 2 02 20300 04 0000  150</t>
  </si>
  <si>
    <t xml:space="preserve"> 000 2 02 20303 04 0000  150</t>
  </si>
  <si>
    <t xml:space="preserve"> 000 2 02 25179 04 0000 150</t>
  </si>
  <si>
    <t xml:space="preserve"> 000 2 02 25304 04 0000 150</t>
  </si>
  <si>
    <t xml:space="preserve"> 000 2 02 25497 04 0000 150</t>
  </si>
  <si>
    <t xml:space="preserve"> 000 2 02 25519 04 0000 150</t>
  </si>
  <si>
    <t xml:space="preserve"> 000 2 02 25555 04 0000  150</t>
  </si>
  <si>
    <t xml:space="preserve"> 000 2 02 29999 04 0000 150</t>
  </si>
  <si>
    <t xml:space="preserve"> 000 2 02 30024 04 0000 150</t>
  </si>
  <si>
    <t xml:space="preserve"> 000 2 02 30029 04 0000 150</t>
  </si>
  <si>
    <t xml:space="preserve"> 000 2 02 35120 04 0000 150</t>
  </si>
  <si>
    <t xml:space="preserve"> 000 2 02 35930 04 0000  150</t>
  </si>
  <si>
    <t xml:space="preserve"> 000 2 02 45050 04 0000 150</t>
  </si>
  <si>
    <t xml:space="preserve"> 000 2 02 45303 04 0000 150</t>
  </si>
  <si>
    <t xml:space="preserve"> 000 2 02 49999 04 0000 150</t>
  </si>
  <si>
    <t xml:space="preserve"> 000 2 02 30000 00 0000 150</t>
  </si>
  <si>
    <t xml:space="preserve"> 000 2 02 40000 00 0000 150</t>
  </si>
  <si>
    <t xml:space="preserve"> 000 2 02 20000 00 0000 150</t>
  </si>
  <si>
    <t xml:space="preserve"> 000 2 03 04000 04 0000 150</t>
  </si>
  <si>
    <t xml:space="preserve"> 000 2 04 00000 00 0000 150</t>
  </si>
  <si>
    <t xml:space="preserve"> 000 2 18 00000 00 0000 000</t>
  </si>
  <si>
    <t xml:space="preserve"> 000 2 19 00000 00 0000 000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</si>
</sst>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0" fillId="0" borderId="0"/>
    <xf numFmtId="164" fontId="1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">
    <xf numFmtId="0" fontId="0" fillId="0" borderId="0" xfId="0"/>
    <xf numFmtId="165" fontId="6" fillId="2" borderId="0" xfId="1" applyNumberFormat="1" applyFont="1" applyFill="1" applyAlignment="1">
      <alignment wrapText="1"/>
    </xf>
    <xf numFmtId="165" fontId="6" fillId="2" borderId="0" xfId="1" applyNumberFormat="1" applyFont="1" applyFill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wrapText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9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horizontal="right"/>
    </xf>
    <xf numFmtId="4" fontId="3" fillId="0" borderId="1" xfId="1" applyNumberFormat="1" applyFont="1" applyBorder="1" applyAlignment="1">
      <alignment wrapText="1"/>
    </xf>
    <xf numFmtId="4" fontId="3" fillId="0" borderId="2" xfId="1" applyNumberFormat="1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4" fontId="12" fillId="0" borderId="1" xfId="1" applyNumberFormat="1" applyFont="1" applyBorder="1" applyAlignment="1">
      <alignment wrapText="1"/>
    </xf>
    <xf numFmtId="4" fontId="12" fillId="0" borderId="2" xfId="1" applyNumberFormat="1" applyFont="1" applyBorder="1" applyAlignment="1">
      <alignment wrapText="1"/>
    </xf>
    <xf numFmtId="4" fontId="12" fillId="0" borderId="5" xfId="1" applyNumberFormat="1" applyFont="1" applyBorder="1" applyAlignment="1">
      <alignment wrapText="1"/>
    </xf>
    <xf numFmtId="4" fontId="3" fillId="3" borderId="1" xfId="1" applyNumberFormat="1" applyFont="1" applyFill="1" applyBorder="1" applyAlignment="1">
      <alignment wrapText="1"/>
    </xf>
    <xf numFmtId="4" fontId="3" fillId="3" borderId="2" xfId="1" applyNumberFormat="1" applyFont="1" applyFill="1" applyBorder="1" applyAlignment="1">
      <alignment wrapText="1"/>
    </xf>
    <xf numFmtId="4" fontId="3" fillId="3" borderId="5" xfId="1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" fontId="12" fillId="0" borderId="7" xfId="1" applyNumberFormat="1" applyFont="1" applyBorder="1" applyAlignment="1">
      <alignment wrapText="1"/>
    </xf>
    <xf numFmtId="4" fontId="12" fillId="0" borderId="9" xfId="1" applyNumberFormat="1" applyFont="1" applyBorder="1" applyAlignment="1">
      <alignment wrapText="1"/>
    </xf>
    <xf numFmtId="4" fontId="12" fillId="0" borderId="8" xfId="1" applyNumberFormat="1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12" fillId="3" borderId="10" xfId="1" applyFont="1" applyFill="1" applyBorder="1" applyAlignment="1">
      <alignment horizontal="left" wrapText="1"/>
    </xf>
    <xf numFmtId="0" fontId="3" fillId="0" borderId="10" xfId="1" applyFont="1" applyBorder="1" applyAlignment="1">
      <alignment wrapText="1"/>
    </xf>
    <xf numFmtId="0" fontId="12" fillId="0" borderId="10" xfId="1" applyFont="1" applyBorder="1" applyAlignment="1">
      <alignment wrapText="1"/>
    </xf>
    <xf numFmtId="0" fontId="12" fillId="3" borderId="10" xfId="1" applyFont="1" applyFill="1" applyBorder="1" applyAlignment="1">
      <alignment wrapText="1"/>
    </xf>
    <xf numFmtId="0" fontId="12" fillId="0" borderId="11" xfId="1" applyFont="1" applyBorder="1" applyAlignment="1">
      <alignment horizontal="left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horizontal="right" wrapText="1"/>
    </xf>
    <xf numFmtId="0" fontId="3" fillId="2" borderId="1" xfId="1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justify" vertical="center" wrapText="1"/>
    </xf>
    <xf numFmtId="49" fontId="12" fillId="0" borderId="4" xfId="1" applyNumberFormat="1" applyFont="1" applyBorder="1" applyAlignment="1">
      <alignment horizontal="left" vertical="top"/>
    </xf>
    <xf numFmtId="0" fontId="7" fillId="0" borderId="4" xfId="1" applyFont="1" applyBorder="1"/>
    <xf numFmtId="49" fontId="3" fillId="0" borderId="4" xfId="1" applyNumberFormat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 wrapText="1"/>
    </xf>
    <xf numFmtId="0" fontId="7" fillId="0" borderId="6" xfId="1" applyFont="1" applyBorder="1"/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wrapText="1"/>
    </xf>
    <xf numFmtId="4" fontId="12" fillId="0" borderId="1" xfId="1" applyNumberFormat="1" applyFont="1" applyBorder="1" applyAlignment="1">
      <alignment horizontal="right" wrapText="1"/>
    </xf>
    <xf numFmtId="0" fontId="12" fillId="0" borderId="4" xfId="1" applyFont="1" applyBorder="1" applyAlignment="1">
      <alignment horizontal="center" wrapText="1"/>
    </xf>
    <xf numFmtId="3" fontId="12" fillId="0" borderId="5" xfId="1" applyNumberFormat="1" applyFont="1" applyBorder="1" applyAlignment="1">
      <alignment horizontal="center" wrapText="1"/>
    </xf>
    <xf numFmtId="4" fontId="12" fillId="0" borderId="5" xfId="1" applyNumberFormat="1" applyFont="1" applyBorder="1" applyAlignment="1">
      <alignment horizontal="right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65" fontId="6" fillId="2" borderId="0" xfId="1" applyNumberFormat="1" applyFont="1" applyFill="1" applyAlignment="1">
      <alignment horizontal="right" wrapText="1"/>
    </xf>
    <xf numFmtId="0" fontId="8" fillId="3" borderId="0" xfId="1" applyFont="1" applyFill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3" fontId="12" fillId="0" borderId="12" xfId="1" applyNumberFormat="1" applyFont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1"/>
  <sheetViews>
    <sheetView tabSelected="1" topLeftCell="A16" zoomScaleNormal="100" zoomScaleSheetLayoutView="85" workbookViewId="0">
      <selection activeCell="G24" sqref="G24"/>
    </sheetView>
  </sheetViews>
  <sheetFormatPr defaultRowHeight="18" x14ac:dyDescent="0.25"/>
  <cols>
    <col min="1" max="1" width="28.42578125" style="3" customWidth="1"/>
    <col min="2" max="2" width="61.5703125" style="4" customWidth="1"/>
    <col min="3" max="3" width="16" style="10" customWidth="1"/>
    <col min="4" max="4" width="13.42578125" style="10" customWidth="1"/>
    <col min="5" max="5" width="15" style="10" customWidth="1"/>
    <col min="6" max="6" width="16" style="10" customWidth="1"/>
    <col min="7" max="7" width="13.85546875" style="10" customWidth="1"/>
    <col min="8" max="8" width="16" style="10" customWidth="1"/>
    <col min="9" max="9" width="15.140625" style="10" customWidth="1"/>
    <col min="10" max="10" width="14.28515625" style="10" customWidth="1"/>
    <col min="11" max="11" width="14.7109375" style="3" customWidth="1"/>
    <col min="12" max="260" width="9.140625" style="3"/>
    <col min="261" max="261" width="65.28515625" style="3" customWidth="1"/>
    <col min="262" max="262" width="37.140625" style="3" customWidth="1"/>
    <col min="263" max="263" width="19.140625" style="3" customWidth="1"/>
    <col min="264" max="264" width="19.28515625" style="3" customWidth="1"/>
    <col min="265" max="265" width="19" style="3" customWidth="1"/>
    <col min="266" max="516" width="9.140625" style="3"/>
    <col min="517" max="517" width="65.28515625" style="3" customWidth="1"/>
    <col min="518" max="518" width="37.140625" style="3" customWidth="1"/>
    <col min="519" max="519" width="19.140625" style="3" customWidth="1"/>
    <col min="520" max="520" width="19.28515625" style="3" customWidth="1"/>
    <col min="521" max="521" width="19" style="3" customWidth="1"/>
    <col min="522" max="772" width="9.140625" style="3"/>
    <col min="773" max="773" width="65.28515625" style="3" customWidth="1"/>
    <col min="774" max="774" width="37.140625" style="3" customWidth="1"/>
    <col min="775" max="775" width="19.140625" style="3" customWidth="1"/>
    <col min="776" max="776" width="19.28515625" style="3" customWidth="1"/>
    <col min="777" max="777" width="19" style="3" customWidth="1"/>
    <col min="778" max="1028" width="9.140625" style="3"/>
    <col min="1029" max="1029" width="65.28515625" style="3" customWidth="1"/>
    <col min="1030" max="1030" width="37.140625" style="3" customWidth="1"/>
    <col min="1031" max="1031" width="19.140625" style="3" customWidth="1"/>
    <col min="1032" max="1032" width="19.28515625" style="3" customWidth="1"/>
    <col min="1033" max="1033" width="19" style="3" customWidth="1"/>
    <col min="1034" max="1284" width="9.140625" style="3"/>
    <col min="1285" max="1285" width="65.28515625" style="3" customWidth="1"/>
    <col min="1286" max="1286" width="37.140625" style="3" customWidth="1"/>
    <col min="1287" max="1287" width="19.140625" style="3" customWidth="1"/>
    <col min="1288" max="1288" width="19.28515625" style="3" customWidth="1"/>
    <col min="1289" max="1289" width="19" style="3" customWidth="1"/>
    <col min="1290" max="1540" width="9.140625" style="3"/>
    <col min="1541" max="1541" width="65.28515625" style="3" customWidth="1"/>
    <col min="1542" max="1542" width="37.140625" style="3" customWidth="1"/>
    <col min="1543" max="1543" width="19.140625" style="3" customWidth="1"/>
    <col min="1544" max="1544" width="19.28515625" style="3" customWidth="1"/>
    <col min="1545" max="1545" width="19" style="3" customWidth="1"/>
    <col min="1546" max="1796" width="9.140625" style="3"/>
    <col min="1797" max="1797" width="65.28515625" style="3" customWidth="1"/>
    <col min="1798" max="1798" width="37.140625" style="3" customWidth="1"/>
    <col min="1799" max="1799" width="19.140625" style="3" customWidth="1"/>
    <col min="1800" max="1800" width="19.28515625" style="3" customWidth="1"/>
    <col min="1801" max="1801" width="19" style="3" customWidth="1"/>
    <col min="1802" max="2052" width="9.140625" style="3"/>
    <col min="2053" max="2053" width="65.28515625" style="3" customWidth="1"/>
    <col min="2054" max="2054" width="37.140625" style="3" customWidth="1"/>
    <col min="2055" max="2055" width="19.140625" style="3" customWidth="1"/>
    <col min="2056" max="2056" width="19.28515625" style="3" customWidth="1"/>
    <col min="2057" max="2057" width="19" style="3" customWidth="1"/>
    <col min="2058" max="2308" width="9.140625" style="3"/>
    <col min="2309" max="2309" width="65.28515625" style="3" customWidth="1"/>
    <col min="2310" max="2310" width="37.140625" style="3" customWidth="1"/>
    <col min="2311" max="2311" width="19.140625" style="3" customWidth="1"/>
    <col min="2312" max="2312" width="19.28515625" style="3" customWidth="1"/>
    <col min="2313" max="2313" width="19" style="3" customWidth="1"/>
    <col min="2314" max="2564" width="9.140625" style="3"/>
    <col min="2565" max="2565" width="65.28515625" style="3" customWidth="1"/>
    <col min="2566" max="2566" width="37.140625" style="3" customWidth="1"/>
    <col min="2567" max="2567" width="19.140625" style="3" customWidth="1"/>
    <col min="2568" max="2568" width="19.28515625" style="3" customWidth="1"/>
    <col min="2569" max="2569" width="19" style="3" customWidth="1"/>
    <col min="2570" max="2820" width="9.140625" style="3"/>
    <col min="2821" max="2821" width="65.28515625" style="3" customWidth="1"/>
    <col min="2822" max="2822" width="37.140625" style="3" customWidth="1"/>
    <col min="2823" max="2823" width="19.140625" style="3" customWidth="1"/>
    <col min="2824" max="2824" width="19.28515625" style="3" customWidth="1"/>
    <col min="2825" max="2825" width="19" style="3" customWidth="1"/>
    <col min="2826" max="3076" width="9.140625" style="3"/>
    <col min="3077" max="3077" width="65.28515625" style="3" customWidth="1"/>
    <col min="3078" max="3078" width="37.140625" style="3" customWidth="1"/>
    <col min="3079" max="3079" width="19.140625" style="3" customWidth="1"/>
    <col min="3080" max="3080" width="19.28515625" style="3" customWidth="1"/>
    <col min="3081" max="3081" width="19" style="3" customWidth="1"/>
    <col min="3082" max="3332" width="9.140625" style="3"/>
    <col min="3333" max="3333" width="65.28515625" style="3" customWidth="1"/>
    <col min="3334" max="3334" width="37.140625" style="3" customWidth="1"/>
    <col min="3335" max="3335" width="19.140625" style="3" customWidth="1"/>
    <col min="3336" max="3336" width="19.28515625" style="3" customWidth="1"/>
    <col min="3337" max="3337" width="19" style="3" customWidth="1"/>
    <col min="3338" max="3588" width="9.140625" style="3"/>
    <col min="3589" max="3589" width="65.28515625" style="3" customWidth="1"/>
    <col min="3590" max="3590" width="37.140625" style="3" customWidth="1"/>
    <col min="3591" max="3591" width="19.140625" style="3" customWidth="1"/>
    <col min="3592" max="3592" width="19.28515625" style="3" customWidth="1"/>
    <col min="3593" max="3593" width="19" style="3" customWidth="1"/>
    <col min="3594" max="3844" width="9.140625" style="3"/>
    <col min="3845" max="3845" width="65.28515625" style="3" customWidth="1"/>
    <col min="3846" max="3846" width="37.140625" style="3" customWidth="1"/>
    <col min="3847" max="3847" width="19.140625" style="3" customWidth="1"/>
    <col min="3848" max="3848" width="19.28515625" style="3" customWidth="1"/>
    <col min="3849" max="3849" width="19" style="3" customWidth="1"/>
    <col min="3850" max="4100" width="9.140625" style="3"/>
    <col min="4101" max="4101" width="65.28515625" style="3" customWidth="1"/>
    <col min="4102" max="4102" width="37.140625" style="3" customWidth="1"/>
    <col min="4103" max="4103" width="19.140625" style="3" customWidth="1"/>
    <col min="4104" max="4104" width="19.28515625" style="3" customWidth="1"/>
    <col min="4105" max="4105" width="19" style="3" customWidth="1"/>
    <col min="4106" max="4356" width="9.140625" style="3"/>
    <col min="4357" max="4357" width="65.28515625" style="3" customWidth="1"/>
    <col min="4358" max="4358" width="37.140625" style="3" customWidth="1"/>
    <col min="4359" max="4359" width="19.140625" style="3" customWidth="1"/>
    <col min="4360" max="4360" width="19.28515625" style="3" customWidth="1"/>
    <col min="4361" max="4361" width="19" style="3" customWidth="1"/>
    <col min="4362" max="4612" width="9.140625" style="3"/>
    <col min="4613" max="4613" width="65.28515625" style="3" customWidth="1"/>
    <col min="4614" max="4614" width="37.140625" style="3" customWidth="1"/>
    <col min="4615" max="4615" width="19.140625" style="3" customWidth="1"/>
    <col min="4616" max="4616" width="19.28515625" style="3" customWidth="1"/>
    <col min="4617" max="4617" width="19" style="3" customWidth="1"/>
    <col min="4618" max="4868" width="9.140625" style="3"/>
    <col min="4869" max="4869" width="65.28515625" style="3" customWidth="1"/>
    <col min="4870" max="4870" width="37.140625" style="3" customWidth="1"/>
    <col min="4871" max="4871" width="19.140625" style="3" customWidth="1"/>
    <col min="4872" max="4872" width="19.28515625" style="3" customWidth="1"/>
    <col min="4873" max="4873" width="19" style="3" customWidth="1"/>
    <col min="4874" max="5124" width="9.140625" style="3"/>
    <col min="5125" max="5125" width="65.28515625" style="3" customWidth="1"/>
    <col min="5126" max="5126" width="37.140625" style="3" customWidth="1"/>
    <col min="5127" max="5127" width="19.140625" style="3" customWidth="1"/>
    <col min="5128" max="5128" width="19.28515625" style="3" customWidth="1"/>
    <col min="5129" max="5129" width="19" style="3" customWidth="1"/>
    <col min="5130" max="5380" width="9.140625" style="3"/>
    <col min="5381" max="5381" width="65.28515625" style="3" customWidth="1"/>
    <col min="5382" max="5382" width="37.140625" style="3" customWidth="1"/>
    <col min="5383" max="5383" width="19.140625" style="3" customWidth="1"/>
    <col min="5384" max="5384" width="19.28515625" style="3" customWidth="1"/>
    <col min="5385" max="5385" width="19" style="3" customWidth="1"/>
    <col min="5386" max="5636" width="9.140625" style="3"/>
    <col min="5637" max="5637" width="65.28515625" style="3" customWidth="1"/>
    <col min="5638" max="5638" width="37.140625" style="3" customWidth="1"/>
    <col min="5639" max="5639" width="19.140625" style="3" customWidth="1"/>
    <col min="5640" max="5640" width="19.28515625" style="3" customWidth="1"/>
    <col min="5641" max="5641" width="19" style="3" customWidth="1"/>
    <col min="5642" max="5892" width="9.140625" style="3"/>
    <col min="5893" max="5893" width="65.28515625" style="3" customWidth="1"/>
    <col min="5894" max="5894" width="37.140625" style="3" customWidth="1"/>
    <col min="5895" max="5895" width="19.140625" style="3" customWidth="1"/>
    <col min="5896" max="5896" width="19.28515625" style="3" customWidth="1"/>
    <col min="5897" max="5897" width="19" style="3" customWidth="1"/>
    <col min="5898" max="6148" width="9.140625" style="3"/>
    <col min="6149" max="6149" width="65.28515625" style="3" customWidth="1"/>
    <col min="6150" max="6150" width="37.140625" style="3" customWidth="1"/>
    <col min="6151" max="6151" width="19.140625" style="3" customWidth="1"/>
    <col min="6152" max="6152" width="19.28515625" style="3" customWidth="1"/>
    <col min="6153" max="6153" width="19" style="3" customWidth="1"/>
    <col min="6154" max="6404" width="9.140625" style="3"/>
    <col min="6405" max="6405" width="65.28515625" style="3" customWidth="1"/>
    <col min="6406" max="6406" width="37.140625" style="3" customWidth="1"/>
    <col min="6407" max="6407" width="19.140625" style="3" customWidth="1"/>
    <col min="6408" max="6408" width="19.28515625" style="3" customWidth="1"/>
    <col min="6409" max="6409" width="19" style="3" customWidth="1"/>
    <col min="6410" max="6660" width="9.140625" style="3"/>
    <col min="6661" max="6661" width="65.28515625" style="3" customWidth="1"/>
    <col min="6662" max="6662" width="37.140625" style="3" customWidth="1"/>
    <col min="6663" max="6663" width="19.140625" style="3" customWidth="1"/>
    <col min="6664" max="6664" width="19.28515625" style="3" customWidth="1"/>
    <col min="6665" max="6665" width="19" style="3" customWidth="1"/>
    <col min="6666" max="6916" width="9.140625" style="3"/>
    <col min="6917" max="6917" width="65.28515625" style="3" customWidth="1"/>
    <col min="6918" max="6918" width="37.140625" style="3" customWidth="1"/>
    <col min="6919" max="6919" width="19.140625" style="3" customWidth="1"/>
    <col min="6920" max="6920" width="19.28515625" style="3" customWidth="1"/>
    <col min="6921" max="6921" width="19" style="3" customWidth="1"/>
    <col min="6922" max="7172" width="9.140625" style="3"/>
    <col min="7173" max="7173" width="65.28515625" style="3" customWidth="1"/>
    <col min="7174" max="7174" width="37.140625" style="3" customWidth="1"/>
    <col min="7175" max="7175" width="19.140625" style="3" customWidth="1"/>
    <col min="7176" max="7176" width="19.28515625" style="3" customWidth="1"/>
    <col min="7177" max="7177" width="19" style="3" customWidth="1"/>
    <col min="7178" max="7428" width="9.140625" style="3"/>
    <col min="7429" max="7429" width="65.28515625" style="3" customWidth="1"/>
    <col min="7430" max="7430" width="37.140625" style="3" customWidth="1"/>
    <col min="7431" max="7431" width="19.140625" style="3" customWidth="1"/>
    <col min="7432" max="7432" width="19.28515625" style="3" customWidth="1"/>
    <col min="7433" max="7433" width="19" style="3" customWidth="1"/>
    <col min="7434" max="7684" width="9.140625" style="3"/>
    <col min="7685" max="7685" width="65.28515625" style="3" customWidth="1"/>
    <col min="7686" max="7686" width="37.140625" style="3" customWidth="1"/>
    <col min="7687" max="7687" width="19.140625" style="3" customWidth="1"/>
    <col min="7688" max="7688" width="19.28515625" style="3" customWidth="1"/>
    <col min="7689" max="7689" width="19" style="3" customWidth="1"/>
    <col min="7690" max="7940" width="9.140625" style="3"/>
    <col min="7941" max="7941" width="65.28515625" style="3" customWidth="1"/>
    <col min="7942" max="7942" width="37.140625" style="3" customWidth="1"/>
    <col min="7943" max="7943" width="19.140625" style="3" customWidth="1"/>
    <col min="7944" max="7944" width="19.28515625" style="3" customWidth="1"/>
    <col min="7945" max="7945" width="19" style="3" customWidth="1"/>
    <col min="7946" max="8196" width="9.140625" style="3"/>
    <col min="8197" max="8197" width="65.28515625" style="3" customWidth="1"/>
    <col min="8198" max="8198" width="37.140625" style="3" customWidth="1"/>
    <col min="8199" max="8199" width="19.140625" style="3" customWidth="1"/>
    <col min="8200" max="8200" width="19.28515625" style="3" customWidth="1"/>
    <col min="8201" max="8201" width="19" style="3" customWidth="1"/>
    <col min="8202" max="8452" width="9.140625" style="3"/>
    <col min="8453" max="8453" width="65.28515625" style="3" customWidth="1"/>
    <col min="8454" max="8454" width="37.140625" style="3" customWidth="1"/>
    <col min="8455" max="8455" width="19.140625" style="3" customWidth="1"/>
    <col min="8456" max="8456" width="19.28515625" style="3" customWidth="1"/>
    <col min="8457" max="8457" width="19" style="3" customWidth="1"/>
    <col min="8458" max="8708" width="9.140625" style="3"/>
    <col min="8709" max="8709" width="65.28515625" style="3" customWidth="1"/>
    <col min="8710" max="8710" width="37.140625" style="3" customWidth="1"/>
    <col min="8711" max="8711" width="19.140625" style="3" customWidth="1"/>
    <col min="8712" max="8712" width="19.28515625" style="3" customWidth="1"/>
    <col min="8713" max="8713" width="19" style="3" customWidth="1"/>
    <col min="8714" max="8964" width="9.140625" style="3"/>
    <col min="8965" max="8965" width="65.28515625" style="3" customWidth="1"/>
    <col min="8966" max="8966" width="37.140625" style="3" customWidth="1"/>
    <col min="8967" max="8967" width="19.140625" style="3" customWidth="1"/>
    <col min="8968" max="8968" width="19.28515625" style="3" customWidth="1"/>
    <col min="8969" max="8969" width="19" style="3" customWidth="1"/>
    <col min="8970" max="9220" width="9.140625" style="3"/>
    <col min="9221" max="9221" width="65.28515625" style="3" customWidth="1"/>
    <col min="9222" max="9222" width="37.140625" style="3" customWidth="1"/>
    <col min="9223" max="9223" width="19.140625" style="3" customWidth="1"/>
    <col min="9224" max="9224" width="19.28515625" style="3" customWidth="1"/>
    <col min="9225" max="9225" width="19" style="3" customWidth="1"/>
    <col min="9226" max="9476" width="9.140625" style="3"/>
    <col min="9477" max="9477" width="65.28515625" style="3" customWidth="1"/>
    <col min="9478" max="9478" width="37.140625" style="3" customWidth="1"/>
    <col min="9479" max="9479" width="19.140625" style="3" customWidth="1"/>
    <col min="9480" max="9480" width="19.28515625" style="3" customWidth="1"/>
    <col min="9481" max="9481" width="19" style="3" customWidth="1"/>
    <col min="9482" max="9732" width="9.140625" style="3"/>
    <col min="9733" max="9733" width="65.28515625" style="3" customWidth="1"/>
    <col min="9734" max="9734" width="37.140625" style="3" customWidth="1"/>
    <col min="9735" max="9735" width="19.140625" style="3" customWidth="1"/>
    <col min="9736" max="9736" width="19.28515625" style="3" customWidth="1"/>
    <col min="9737" max="9737" width="19" style="3" customWidth="1"/>
    <col min="9738" max="9988" width="9.140625" style="3"/>
    <col min="9989" max="9989" width="65.28515625" style="3" customWidth="1"/>
    <col min="9990" max="9990" width="37.140625" style="3" customWidth="1"/>
    <col min="9991" max="9991" width="19.140625" style="3" customWidth="1"/>
    <col min="9992" max="9992" width="19.28515625" style="3" customWidth="1"/>
    <col min="9993" max="9993" width="19" style="3" customWidth="1"/>
    <col min="9994" max="10244" width="9.140625" style="3"/>
    <col min="10245" max="10245" width="65.28515625" style="3" customWidth="1"/>
    <col min="10246" max="10246" width="37.140625" style="3" customWidth="1"/>
    <col min="10247" max="10247" width="19.140625" style="3" customWidth="1"/>
    <col min="10248" max="10248" width="19.28515625" style="3" customWidth="1"/>
    <col min="10249" max="10249" width="19" style="3" customWidth="1"/>
    <col min="10250" max="10500" width="9.140625" style="3"/>
    <col min="10501" max="10501" width="65.28515625" style="3" customWidth="1"/>
    <col min="10502" max="10502" width="37.140625" style="3" customWidth="1"/>
    <col min="10503" max="10503" width="19.140625" style="3" customWidth="1"/>
    <col min="10504" max="10504" width="19.28515625" style="3" customWidth="1"/>
    <col min="10505" max="10505" width="19" style="3" customWidth="1"/>
    <col min="10506" max="10756" width="9.140625" style="3"/>
    <col min="10757" max="10757" width="65.28515625" style="3" customWidth="1"/>
    <col min="10758" max="10758" width="37.140625" style="3" customWidth="1"/>
    <col min="10759" max="10759" width="19.140625" style="3" customWidth="1"/>
    <col min="10760" max="10760" width="19.28515625" style="3" customWidth="1"/>
    <col min="10761" max="10761" width="19" style="3" customWidth="1"/>
    <col min="10762" max="11012" width="9.140625" style="3"/>
    <col min="11013" max="11013" width="65.28515625" style="3" customWidth="1"/>
    <col min="11014" max="11014" width="37.140625" style="3" customWidth="1"/>
    <col min="11015" max="11015" width="19.140625" style="3" customWidth="1"/>
    <col min="11016" max="11016" width="19.28515625" style="3" customWidth="1"/>
    <col min="11017" max="11017" width="19" style="3" customWidth="1"/>
    <col min="11018" max="11268" width="9.140625" style="3"/>
    <col min="11269" max="11269" width="65.28515625" style="3" customWidth="1"/>
    <col min="11270" max="11270" width="37.140625" style="3" customWidth="1"/>
    <col min="11271" max="11271" width="19.140625" style="3" customWidth="1"/>
    <col min="11272" max="11272" width="19.28515625" style="3" customWidth="1"/>
    <col min="11273" max="11273" width="19" style="3" customWidth="1"/>
    <col min="11274" max="11524" width="9.140625" style="3"/>
    <col min="11525" max="11525" width="65.28515625" style="3" customWidth="1"/>
    <col min="11526" max="11526" width="37.140625" style="3" customWidth="1"/>
    <col min="11527" max="11527" width="19.140625" style="3" customWidth="1"/>
    <col min="11528" max="11528" width="19.28515625" style="3" customWidth="1"/>
    <col min="11529" max="11529" width="19" style="3" customWidth="1"/>
    <col min="11530" max="11780" width="9.140625" style="3"/>
    <col min="11781" max="11781" width="65.28515625" style="3" customWidth="1"/>
    <col min="11782" max="11782" width="37.140625" style="3" customWidth="1"/>
    <col min="11783" max="11783" width="19.140625" style="3" customWidth="1"/>
    <col min="11784" max="11784" width="19.28515625" style="3" customWidth="1"/>
    <col min="11785" max="11785" width="19" style="3" customWidth="1"/>
    <col min="11786" max="12036" width="9.140625" style="3"/>
    <col min="12037" max="12037" width="65.28515625" style="3" customWidth="1"/>
    <col min="12038" max="12038" width="37.140625" style="3" customWidth="1"/>
    <col min="12039" max="12039" width="19.140625" style="3" customWidth="1"/>
    <col min="12040" max="12040" width="19.28515625" style="3" customWidth="1"/>
    <col min="12041" max="12041" width="19" style="3" customWidth="1"/>
    <col min="12042" max="12292" width="9.140625" style="3"/>
    <col min="12293" max="12293" width="65.28515625" style="3" customWidth="1"/>
    <col min="12294" max="12294" width="37.140625" style="3" customWidth="1"/>
    <col min="12295" max="12295" width="19.140625" style="3" customWidth="1"/>
    <col min="12296" max="12296" width="19.28515625" style="3" customWidth="1"/>
    <col min="12297" max="12297" width="19" style="3" customWidth="1"/>
    <col min="12298" max="12548" width="9.140625" style="3"/>
    <col min="12549" max="12549" width="65.28515625" style="3" customWidth="1"/>
    <col min="12550" max="12550" width="37.140625" style="3" customWidth="1"/>
    <col min="12551" max="12551" width="19.140625" style="3" customWidth="1"/>
    <col min="12552" max="12552" width="19.28515625" style="3" customWidth="1"/>
    <col min="12553" max="12553" width="19" style="3" customWidth="1"/>
    <col min="12554" max="12804" width="9.140625" style="3"/>
    <col min="12805" max="12805" width="65.28515625" style="3" customWidth="1"/>
    <col min="12806" max="12806" width="37.140625" style="3" customWidth="1"/>
    <col min="12807" max="12807" width="19.140625" style="3" customWidth="1"/>
    <col min="12808" max="12808" width="19.28515625" style="3" customWidth="1"/>
    <col min="12809" max="12809" width="19" style="3" customWidth="1"/>
    <col min="12810" max="13060" width="9.140625" style="3"/>
    <col min="13061" max="13061" width="65.28515625" style="3" customWidth="1"/>
    <col min="13062" max="13062" width="37.140625" style="3" customWidth="1"/>
    <col min="13063" max="13063" width="19.140625" style="3" customWidth="1"/>
    <col min="13064" max="13064" width="19.28515625" style="3" customWidth="1"/>
    <col min="13065" max="13065" width="19" style="3" customWidth="1"/>
    <col min="13066" max="13316" width="9.140625" style="3"/>
    <col min="13317" max="13317" width="65.28515625" style="3" customWidth="1"/>
    <col min="13318" max="13318" width="37.140625" style="3" customWidth="1"/>
    <col min="13319" max="13319" width="19.140625" style="3" customWidth="1"/>
    <col min="13320" max="13320" width="19.28515625" style="3" customWidth="1"/>
    <col min="13321" max="13321" width="19" style="3" customWidth="1"/>
    <col min="13322" max="13572" width="9.140625" style="3"/>
    <col min="13573" max="13573" width="65.28515625" style="3" customWidth="1"/>
    <col min="13574" max="13574" width="37.140625" style="3" customWidth="1"/>
    <col min="13575" max="13575" width="19.140625" style="3" customWidth="1"/>
    <col min="13576" max="13576" width="19.28515625" style="3" customWidth="1"/>
    <col min="13577" max="13577" width="19" style="3" customWidth="1"/>
    <col min="13578" max="13828" width="9.140625" style="3"/>
    <col min="13829" max="13829" width="65.28515625" style="3" customWidth="1"/>
    <col min="13830" max="13830" width="37.140625" style="3" customWidth="1"/>
    <col min="13831" max="13831" width="19.140625" style="3" customWidth="1"/>
    <col min="13832" max="13832" width="19.28515625" style="3" customWidth="1"/>
    <col min="13833" max="13833" width="19" style="3" customWidth="1"/>
    <col min="13834" max="14084" width="9.140625" style="3"/>
    <col min="14085" max="14085" width="65.28515625" style="3" customWidth="1"/>
    <col min="14086" max="14086" width="37.140625" style="3" customWidth="1"/>
    <col min="14087" max="14087" width="19.140625" style="3" customWidth="1"/>
    <col min="14088" max="14088" width="19.28515625" style="3" customWidth="1"/>
    <col min="14089" max="14089" width="19" style="3" customWidth="1"/>
    <col min="14090" max="14340" width="9.140625" style="3"/>
    <col min="14341" max="14341" width="65.28515625" style="3" customWidth="1"/>
    <col min="14342" max="14342" width="37.140625" style="3" customWidth="1"/>
    <col min="14343" max="14343" width="19.140625" style="3" customWidth="1"/>
    <col min="14344" max="14344" width="19.28515625" style="3" customWidth="1"/>
    <col min="14345" max="14345" width="19" style="3" customWidth="1"/>
    <col min="14346" max="14596" width="9.140625" style="3"/>
    <col min="14597" max="14597" width="65.28515625" style="3" customWidth="1"/>
    <col min="14598" max="14598" width="37.140625" style="3" customWidth="1"/>
    <col min="14599" max="14599" width="19.140625" style="3" customWidth="1"/>
    <col min="14600" max="14600" width="19.28515625" style="3" customWidth="1"/>
    <col min="14601" max="14601" width="19" style="3" customWidth="1"/>
    <col min="14602" max="14852" width="9.140625" style="3"/>
    <col min="14853" max="14853" width="65.28515625" style="3" customWidth="1"/>
    <col min="14854" max="14854" width="37.140625" style="3" customWidth="1"/>
    <col min="14855" max="14855" width="19.140625" style="3" customWidth="1"/>
    <col min="14856" max="14856" width="19.28515625" style="3" customWidth="1"/>
    <col min="14857" max="14857" width="19" style="3" customWidth="1"/>
    <col min="14858" max="15108" width="9.140625" style="3"/>
    <col min="15109" max="15109" width="65.28515625" style="3" customWidth="1"/>
    <col min="15110" max="15110" width="37.140625" style="3" customWidth="1"/>
    <col min="15111" max="15111" width="19.140625" style="3" customWidth="1"/>
    <col min="15112" max="15112" width="19.28515625" style="3" customWidth="1"/>
    <col min="15113" max="15113" width="19" style="3" customWidth="1"/>
    <col min="15114" max="15364" width="9.140625" style="3"/>
    <col min="15365" max="15365" width="65.28515625" style="3" customWidth="1"/>
    <col min="15366" max="15366" width="37.140625" style="3" customWidth="1"/>
    <col min="15367" max="15367" width="19.140625" style="3" customWidth="1"/>
    <col min="15368" max="15368" width="19.28515625" style="3" customWidth="1"/>
    <col min="15369" max="15369" width="19" style="3" customWidth="1"/>
    <col min="15370" max="15620" width="9.140625" style="3"/>
    <col min="15621" max="15621" width="65.28515625" style="3" customWidth="1"/>
    <col min="15622" max="15622" width="37.140625" style="3" customWidth="1"/>
    <col min="15623" max="15623" width="19.140625" style="3" customWidth="1"/>
    <col min="15624" max="15624" width="19.28515625" style="3" customWidth="1"/>
    <col min="15625" max="15625" width="19" style="3" customWidth="1"/>
    <col min="15626" max="15876" width="9.140625" style="3"/>
    <col min="15877" max="15877" width="65.28515625" style="3" customWidth="1"/>
    <col min="15878" max="15878" width="37.140625" style="3" customWidth="1"/>
    <col min="15879" max="15879" width="19.140625" style="3" customWidth="1"/>
    <col min="15880" max="15880" width="19.28515625" style="3" customWidth="1"/>
    <col min="15881" max="15881" width="19" style="3" customWidth="1"/>
    <col min="15882" max="16132" width="9.140625" style="3"/>
    <col min="16133" max="16133" width="65.28515625" style="3" customWidth="1"/>
    <col min="16134" max="16134" width="37.140625" style="3" customWidth="1"/>
    <col min="16135" max="16135" width="19.140625" style="3" customWidth="1"/>
    <col min="16136" max="16136" width="19.28515625" style="3" customWidth="1"/>
    <col min="16137" max="16137" width="19" style="3" customWidth="1"/>
    <col min="16138" max="16384" width="9.140625" style="3"/>
  </cols>
  <sheetData>
    <row r="1" spans="1:14" ht="16.5" customHeight="1" x14ac:dyDescent="0.3">
      <c r="B1" s="1"/>
      <c r="C1" s="2"/>
      <c r="D1" s="2"/>
      <c r="E1" s="2"/>
      <c r="F1" s="2"/>
      <c r="G1" s="2"/>
      <c r="H1" s="2"/>
      <c r="I1" s="2"/>
      <c r="J1" s="2"/>
      <c r="K1" s="1"/>
    </row>
    <row r="2" spans="1:14" s="4" customFormat="1" ht="25.5" customHeight="1" x14ac:dyDescent="0.25">
      <c r="B2" s="55" t="s">
        <v>19</v>
      </c>
      <c r="C2" s="55"/>
      <c r="D2" s="55"/>
      <c r="E2" s="55"/>
      <c r="F2" s="55"/>
      <c r="G2" s="55"/>
      <c r="H2" s="55"/>
      <c r="I2" s="55"/>
      <c r="J2" s="55"/>
      <c r="K2" s="55"/>
    </row>
    <row r="3" spans="1:14" ht="19.5" thickBot="1" x14ac:dyDescent="0.35">
      <c r="C3" s="5"/>
      <c r="D3" s="5"/>
      <c r="E3" s="5"/>
      <c r="F3" s="5"/>
      <c r="G3" s="5"/>
      <c r="H3" s="5"/>
      <c r="I3" s="5"/>
      <c r="J3" s="5"/>
      <c r="K3" s="6"/>
    </row>
    <row r="4" spans="1:14" s="7" customFormat="1" ht="22.5" customHeight="1" x14ac:dyDescent="0.3">
      <c r="A4" s="52" t="s">
        <v>42</v>
      </c>
      <c r="B4" s="56" t="s">
        <v>20</v>
      </c>
      <c r="C4" s="56" t="s">
        <v>11</v>
      </c>
      <c r="D4" s="56"/>
      <c r="E4" s="56"/>
      <c r="F4" s="56" t="s">
        <v>14</v>
      </c>
      <c r="G4" s="56"/>
      <c r="H4" s="56"/>
      <c r="I4" s="58" t="s">
        <v>15</v>
      </c>
      <c r="J4" s="58"/>
      <c r="K4" s="59"/>
      <c r="M4" s="54"/>
      <c r="N4" s="54"/>
    </row>
    <row r="5" spans="1:14" ht="71.25" customHeight="1" x14ac:dyDescent="0.3">
      <c r="A5" s="53"/>
      <c r="B5" s="57"/>
      <c r="C5" s="20" t="s">
        <v>16</v>
      </c>
      <c r="D5" s="20" t="s">
        <v>17</v>
      </c>
      <c r="E5" s="20" t="s">
        <v>18</v>
      </c>
      <c r="F5" s="20" t="s">
        <v>16</v>
      </c>
      <c r="G5" s="20" t="s">
        <v>17</v>
      </c>
      <c r="H5" s="20" t="s">
        <v>18</v>
      </c>
      <c r="I5" s="20" t="s">
        <v>16</v>
      </c>
      <c r="J5" s="20" t="s">
        <v>17</v>
      </c>
      <c r="K5" s="24" t="s">
        <v>18</v>
      </c>
      <c r="M5" s="54"/>
      <c r="N5" s="54"/>
    </row>
    <row r="6" spans="1:14" s="8" customFormat="1" ht="18.75" x14ac:dyDescent="0.3">
      <c r="A6" s="49">
        <v>1</v>
      </c>
      <c r="B6" s="45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50">
        <v>11</v>
      </c>
      <c r="M6" s="54"/>
      <c r="N6" s="54"/>
    </row>
    <row r="7" spans="1:14" s="8" customFormat="1" x14ac:dyDescent="0.25">
      <c r="A7" s="40" t="s">
        <v>39</v>
      </c>
      <c r="B7" s="47" t="s">
        <v>0</v>
      </c>
      <c r="C7" s="48">
        <v>1096038.8</v>
      </c>
      <c r="D7" s="48">
        <v>0</v>
      </c>
      <c r="E7" s="48">
        <v>1096038.8</v>
      </c>
      <c r="F7" s="48">
        <v>1074775.7</v>
      </c>
      <c r="G7" s="48">
        <v>0</v>
      </c>
      <c r="H7" s="48">
        <v>1074775.7</v>
      </c>
      <c r="I7" s="48">
        <v>1120657</v>
      </c>
      <c r="J7" s="48">
        <v>0</v>
      </c>
      <c r="K7" s="51">
        <v>1120657</v>
      </c>
    </row>
    <row r="8" spans="1:14" ht="27" customHeight="1" x14ac:dyDescent="0.25">
      <c r="A8" s="40" t="s">
        <v>40</v>
      </c>
      <c r="B8" s="25" t="s">
        <v>2</v>
      </c>
      <c r="C8" s="14">
        <f t="shared" ref="C8:K8" si="0">C9+C36+C37+C34+C35</f>
        <v>3166972.5</v>
      </c>
      <c r="D8" s="14">
        <f t="shared" si="0"/>
        <v>81339.299999999988</v>
      </c>
      <c r="E8" s="14">
        <f t="shared" si="0"/>
        <v>3248311.8</v>
      </c>
      <c r="F8" s="14">
        <f t="shared" si="0"/>
        <v>2578828.4</v>
      </c>
      <c r="G8" s="14">
        <f t="shared" si="0"/>
        <v>113269.5</v>
      </c>
      <c r="H8" s="14">
        <f t="shared" si="0"/>
        <v>2692097.9</v>
      </c>
      <c r="I8" s="14">
        <f t="shared" si="0"/>
        <v>2622305</v>
      </c>
      <c r="J8" s="14">
        <f t="shared" si="0"/>
        <v>93055.6</v>
      </c>
      <c r="K8" s="16">
        <f t="shared" si="0"/>
        <v>2715360.6</v>
      </c>
    </row>
    <row r="9" spans="1:14" ht="40.5" customHeight="1" x14ac:dyDescent="0.25">
      <c r="A9" s="40" t="s">
        <v>41</v>
      </c>
      <c r="B9" s="25" t="s">
        <v>3</v>
      </c>
      <c r="C9" s="14">
        <f t="shared" ref="C9:K9" si="1">C11+C15+C25+C30</f>
        <v>3166972.5</v>
      </c>
      <c r="D9" s="14">
        <f t="shared" si="1"/>
        <v>81339.299999999988</v>
      </c>
      <c r="E9" s="14">
        <f t="shared" si="1"/>
        <v>3248311.8</v>
      </c>
      <c r="F9" s="14">
        <f t="shared" si="1"/>
        <v>2578828.4</v>
      </c>
      <c r="G9" s="14">
        <f t="shared" si="1"/>
        <v>113269.5</v>
      </c>
      <c r="H9" s="14">
        <f t="shared" si="1"/>
        <v>2692097.9</v>
      </c>
      <c r="I9" s="15">
        <f t="shared" si="1"/>
        <v>2622305</v>
      </c>
      <c r="J9" s="15">
        <f t="shared" si="1"/>
        <v>93055.6</v>
      </c>
      <c r="K9" s="16">
        <f t="shared" si="1"/>
        <v>2715360.6</v>
      </c>
    </row>
    <row r="10" spans="1:14" x14ac:dyDescent="0.25">
      <c r="A10" s="41"/>
      <c r="B10" s="26" t="s">
        <v>1</v>
      </c>
      <c r="C10" s="11"/>
      <c r="D10" s="11"/>
      <c r="E10" s="11"/>
      <c r="F10" s="11"/>
      <c r="G10" s="11"/>
      <c r="H10" s="11"/>
      <c r="I10" s="12"/>
      <c r="J10" s="12"/>
      <c r="K10" s="13"/>
    </row>
    <row r="11" spans="1:14" ht="31.5" x14ac:dyDescent="0.25">
      <c r="A11" s="40" t="s">
        <v>43</v>
      </c>
      <c r="B11" s="27" t="s">
        <v>4</v>
      </c>
      <c r="C11" s="14">
        <f>SUM(C13:C14)</f>
        <v>853809.1</v>
      </c>
      <c r="D11" s="14">
        <v>0</v>
      </c>
      <c r="E11" s="14">
        <f>SUM(E13:E14)</f>
        <v>853809.1</v>
      </c>
      <c r="F11" s="14">
        <f>SUM(F13:F14)</f>
        <v>562837.30000000005</v>
      </c>
      <c r="G11" s="14">
        <v>0</v>
      </c>
      <c r="H11" s="14">
        <f>SUM(H13:H14)</f>
        <v>562837.30000000005</v>
      </c>
      <c r="I11" s="15">
        <f>SUM(I13:I14)</f>
        <v>611632.30000000005</v>
      </c>
      <c r="J11" s="15">
        <v>0</v>
      </c>
      <c r="K11" s="16">
        <f>SUM(K13:K14)</f>
        <v>611632.30000000005</v>
      </c>
    </row>
    <row r="12" spans="1:14" x14ac:dyDescent="0.25">
      <c r="A12" s="41"/>
      <c r="B12" s="28" t="s">
        <v>1</v>
      </c>
      <c r="C12" s="11"/>
      <c r="D12" s="11"/>
      <c r="E12" s="11"/>
      <c r="F12" s="11"/>
      <c r="G12" s="11"/>
      <c r="H12" s="11"/>
      <c r="I12" s="12"/>
      <c r="J12" s="12"/>
      <c r="K12" s="13"/>
    </row>
    <row r="13" spans="1:14" ht="51" customHeight="1" x14ac:dyDescent="0.25">
      <c r="A13" s="42" t="s">
        <v>44</v>
      </c>
      <c r="B13" s="38" t="s">
        <v>34</v>
      </c>
      <c r="C13" s="11">
        <v>702972.1</v>
      </c>
      <c r="D13" s="11">
        <v>0</v>
      </c>
      <c r="E13" s="11">
        <v>702972.1</v>
      </c>
      <c r="F13" s="11">
        <v>562837.30000000005</v>
      </c>
      <c r="G13" s="11">
        <v>0</v>
      </c>
      <c r="H13" s="11">
        <v>562837.30000000005</v>
      </c>
      <c r="I13" s="12">
        <v>611632.30000000005</v>
      </c>
      <c r="J13" s="12">
        <v>0</v>
      </c>
      <c r="K13" s="13">
        <v>611632.30000000005</v>
      </c>
    </row>
    <row r="14" spans="1:14" ht="36" customHeight="1" x14ac:dyDescent="0.25">
      <c r="A14" s="43" t="s">
        <v>45</v>
      </c>
      <c r="B14" s="38" t="s">
        <v>35</v>
      </c>
      <c r="C14" s="17">
        <v>150837</v>
      </c>
      <c r="D14" s="11">
        <v>0</v>
      </c>
      <c r="E14" s="17">
        <v>150837</v>
      </c>
      <c r="F14" s="17">
        <v>0</v>
      </c>
      <c r="G14" s="17">
        <v>0</v>
      </c>
      <c r="H14" s="17">
        <v>0</v>
      </c>
      <c r="I14" s="18">
        <v>0</v>
      </c>
      <c r="J14" s="18">
        <v>0</v>
      </c>
      <c r="K14" s="19">
        <v>0</v>
      </c>
    </row>
    <row r="15" spans="1:14" ht="31.5" x14ac:dyDescent="0.25">
      <c r="A15" s="40" t="s">
        <v>64</v>
      </c>
      <c r="B15" s="29" t="s">
        <v>5</v>
      </c>
      <c r="C15" s="14">
        <v>677882.5</v>
      </c>
      <c r="D15" s="14">
        <v>6273.8</v>
      </c>
      <c r="E15" s="14">
        <f>C15+D15</f>
        <v>684156.3</v>
      </c>
      <c r="F15" s="14">
        <v>366318.5</v>
      </c>
      <c r="G15" s="14">
        <v>38213</v>
      </c>
      <c r="H15" s="14">
        <f>F15+G15</f>
        <v>404531.5</v>
      </c>
      <c r="I15" s="15">
        <v>360996.8</v>
      </c>
      <c r="J15" s="15">
        <v>17999.099999999999</v>
      </c>
      <c r="K15" s="16">
        <f>I15+J15</f>
        <v>378995.89999999997</v>
      </c>
    </row>
    <row r="16" spans="1:14" ht="66.75" customHeight="1" x14ac:dyDescent="0.25">
      <c r="A16" s="43" t="s">
        <v>46</v>
      </c>
      <c r="B16" s="33" t="s">
        <v>21</v>
      </c>
      <c r="C16" s="11">
        <v>85500</v>
      </c>
      <c r="D16" s="11">
        <v>0</v>
      </c>
      <c r="E16" s="36">
        <v>85500</v>
      </c>
      <c r="F16" s="36">
        <v>41428.800000000003</v>
      </c>
      <c r="G16" s="36">
        <v>0</v>
      </c>
      <c r="H16" s="11">
        <v>41428.800000000003</v>
      </c>
      <c r="I16" s="12">
        <v>34486.9</v>
      </c>
      <c r="J16" s="12">
        <v>0</v>
      </c>
      <c r="K16" s="13">
        <v>34486.9</v>
      </c>
    </row>
    <row r="17" spans="1:11" ht="71.25" customHeight="1" x14ac:dyDescent="0.25">
      <c r="A17" s="43" t="s">
        <v>47</v>
      </c>
      <c r="B17" s="34" t="s">
        <v>22</v>
      </c>
      <c r="C17" s="11">
        <v>58070.1</v>
      </c>
      <c r="D17" s="11">
        <v>-35638.199999999997</v>
      </c>
      <c r="E17" s="37">
        <v>22701.9</v>
      </c>
      <c r="F17" s="37">
        <v>31738.799999999999</v>
      </c>
      <c r="G17" s="11">
        <v>-7334.1</v>
      </c>
      <c r="H17" s="11">
        <v>24404.7</v>
      </c>
      <c r="I17" s="12">
        <v>31738.799999999999</v>
      </c>
      <c r="J17" s="11">
        <v>-1618.6</v>
      </c>
      <c r="K17" s="13">
        <v>30120.2</v>
      </c>
    </row>
    <row r="18" spans="1:11" ht="54" customHeight="1" x14ac:dyDescent="0.25">
      <c r="A18" s="43" t="s">
        <v>48</v>
      </c>
      <c r="B18" s="34" t="s">
        <v>23</v>
      </c>
      <c r="C18" s="11">
        <v>0</v>
      </c>
      <c r="D18" s="11">
        <v>20943</v>
      </c>
      <c r="E18" s="37">
        <v>20943</v>
      </c>
      <c r="F18" s="37">
        <v>0</v>
      </c>
      <c r="G18" s="11">
        <v>6962.1</v>
      </c>
      <c r="H18" s="11">
        <v>6962.1</v>
      </c>
      <c r="I18" s="12">
        <v>0</v>
      </c>
      <c r="J18" s="11">
        <v>884.3</v>
      </c>
      <c r="K18" s="13">
        <v>884.3</v>
      </c>
    </row>
    <row r="19" spans="1:11" ht="78.75" x14ac:dyDescent="0.25">
      <c r="A19" s="43" t="s">
        <v>49</v>
      </c>
      <c r="B19" s="35" t="s">
        <v>24</v>
      </c>
      <c r="C19" s="11">
        <v>2135.3000000000002</v>
      </c>
      <c r="D19" s="11">
        <v>1375.7</v>
      </c>
      <c r="E19" s="37">
        <v>3511</v>
      </c>
      <c r="F19" s="37">
        <v>2835.1</v>
      </c>
      <c r="G19" s="11">
        <v>729.2</v>
      </c>
      <c r="H19" s="11">
        <v>3564.3</v>
      </c>
      <c r="I19" s="12">
        <v>2835.1</v>
      </c>
      <c r="J19" s="11">
        <v>793.7</v>
      </c>
      <c r="K19" s="13">
        <v>3628.8</v>
      </c>
    </row>
    <row r="20" spans="1:11" ht="66.75" customHeight="1" x14ac:dyDescent="0.25">
      <c r="A20" s="43" t="s">
        <v>50</v>
      </c>
      <c r="B20" s="32" t="s">
        <v>25</v>
      </c>
      <c r="C20" s="11">
        <v>16887.099999999999</v>
      </c>
      <c r="D20" s="11">
        <v>13937.5</v>
      </c>
      <c r="E20" s="37">
        <v>30824.6</v>
      </c>
      <c r="F20" s="37">
        <v>14208.7</v>
      </c>
      <c r="G20" s="11">
        <v>13272.6</v>
      </c>
      <c r="H20" s="11">
        <v>27481.3</v>
      </c>
      <c r="I20" s="12">
        <v>16444.099999999999</v>
      </c>
      <c r="J20" s="11">
        <v>10338.200000000001</v>
      </c>
      <c r="K20" s="13">
        <v>26782.3</v>
      </c>
    </row>
    <row r="21" spans="1:11" ht="36" customHeight="1" x14ac:dyDescent="0.25">
      <c r="A21" s="43" t="s">
        <v>51</v>
      </c>
      <c r="B21" s="34" t="s">
        <v>26</v>
      </c>
      <c r="C21" s="11">
        <v>4645.3999999999996</v>
      </c>
      <c r="D21" s="11">
        <v>291.89999999999998</v>
      </c>
      <c r="E21" s="37">
        <v>4937.3</v>
      </c>
      <c r="F21" s="37">
        <v>5170.1000000000004</v>
      </c>
      <c r="G21" s="11">
        <v>255.1</v>
      </c>
      <c r="H21" s="11">
        <v>5425.2</v>
      </c>
      <c r="I21" s="12">
        <v>5170.1000000000004</v>
      </c>
      <c r="J21" s="11">
        <v>231.4</v>
      </c>
      <c r="K21" s="13">
        <v>5401.5</v>
      </c>
    </row>
    <row r="22" spans="1:11" ht="31.5" x14ac:dyDescent="0.25">
      <c r="A22" s="43" t="s">
        <v>52</v>
      </c>
      <c r="B22" s="34" t="s">
        <v>27</v>
      </c>
      <c r="C22" s="11">
        <v>85.5</v>
      </c>
      <c r="D22" s="11">
        <v>70.599999999999994</v>
      </c>
      <c r="E22" s="37">
        <v>156.1</v>
      </c>
      <c r="F22" s="37">
        <v>103.1</v>
      </c>
      <c r="G22" s="11">
        <v>64.099999999999994</v>
      </c>
      <c r="H22" s="11">
        <v>167.2</v>
      </c>
      <c r="I22" s="12">
        <v>103.1</v>
      </c>
      <c r="J22" s="11">
        <v>40.1</v>
      </c>
      <c r="K22" s="13">
        <v>143.19999999999999</v>
      </c>
    </row>
    <row r="23" spans="1:11" ht="34.5" customHeight="1" x14ac:dyDescent="0.25">
      <c r="A23" s="43" t="s">
        <v>53</v>
      </c>
      <c r="B23" s="34" t="s">
        <v>28</v>
      </c>
      <c r="C23" s="11">
        <v>7900</v>
      </c>
      <c r="D23" s="11">
        <v>5023.3</v>
      </c>
      <c r="E23" s="37">
        <v>12923.3</v>
      </c>
      <c r="F23" s="37">
        <v>0</v>
      </c>
      <c r="G23" s="11">
        <v>12400.1</v>
      </c>
      <c r="H23" s="11">
        <v>12400.1</v>
      </c>
      <c r="I23" s="12">
        <v>0</v>
      </c>
      <c r="J23" s="11">
        <v>11905.8</v>
      </c>
      <c r="K23" s="13">
        <v>11905.8</v>
      </c>
    </row>
    <row r="24" spans="1:11" ht="25.5" customHeight="1" x14ac:dyDescent="0.25">
      <c r="A24" s="43" t="s">
        <v>54</v>
      </c>
      <c r="B24" s="32" t="s">
        <v>29</v>
      </c>
      <c r="C24" s="11">
        <v>502659.1</v>
      </c>
      <c r="D24" s="11">
        <v>0</v>
      </c>
      <c r="E24" s="36">
        <v>502659.1</v>
      </c>
      <c r="F24" s="36">
        <v>270833.90000000002</v>
      </c>
      <c r="G24" s="11">
        <v>11863.9</v>
      </c>
      <c r="H24" s="11">
        <v>282697.8</v>
      </c>
      <c r="I24" s="12">
        <v>270218.7</v>
      </c>
      <c r="J24" s="11">
        <v>-4575.8</v>
      </c>
      <c r="K24" s="13">
        <v>265642.90000000002</v>
      </c>
    </row>
    <row r="25" spans="1:11" ht="31.5" x14ac:dyDescent="0.25">
      <c r="A25" s="40" t="s">
        <v>62</v>
      </c>
      <c r="B25" s="30" t="s">
        <v>6</v>
      </c>
      <c r="C25" s="11">
        <v>1631649.5</v>
      </c>
      <c r="D25" s="11">
        <v>4757.6000000000004</v>
      </c>
      <c r="E25" s="11">
        <f>C25+D25</f>
        <v>1636407.1</v>
      </c>
      <c r="F25" s="11">
        <v>1646041.2</v>
      </c>
      <c r="G25" s="11">
        <v>4748.5</v>
      </c>
      <c r="H25" s="11">
        <f>F25+G25</f>
        <v>1650789.7</v>
      </c>
      <c r="I25" s="12">
        <v>1646044.5</v>
      </c>
      <c r="J25" s="12">
        <v>4748.5</v>
      </c>
      <c r="K25" s="13">
        <f>I25+J25</f>
        <v>1650793</v>
      </c>
    </row>
    <row r="26" spans="1:11" ht="39" customHeight="1" x14ac:dyDescent="0.25">
      <c r="A26" s="43" t="s">
        <v>55</v>
      </c>
      <c r="B26" s="33" t="s">
        <v>30</v>
      </c>
      <c r="C26" s="11">
        <v>1599108.5</v>
      </c>
      <c r="D26" s="11">
        <v>0</v>
      </c>
      <c r="E26" s="36">
        <v>1599108.5</v>
      </c>
      <c r="F26" s="36">
        <v>1613203.6</v>
      </c>
      <c r="G26" s="11">
        <v>0</v>
      </c>
      <c r="H26" s="11">
        <v>1613203.6</v>
      </c>
      <c r="I26" s="12">
        <v>1613236.8</v>
      </c>
      <c r="J26" s="11">
        <v>0</v>
      </c>
      <c r="K26" s="13">
        <v>1613236.8</v>
      </c>
    </row>
    <row r="27" spans="1:11" ht="78.75" x14ac:dyDescent="0.25">
      <c r="A27" s="43" t="s">
        <v>56</v>
      </c>
      <c r="B27" s="33" t="s">
        <v>31</v>
      </c>
      <c r="C27" s="11">
        <v>30465</v>
      </c>
      <c r="D27" s="11">
        <v>0</v>
      </c>
      <c r="E27" s="36">
        <v>30465</v>
      </c>
      <c r="F27" s="36">
        <v>30517</v>
      </c>
      <c r="G27" s="11">
        <v>0</v>
      </c>
      <c r="H27" s="11">
        <v>30517</v>
      </c>
      <c r="I27" s="12">
        <v>30517</v>
      </c>
      <c r="J27" s="11">
        <v>0</v>
      </c>
      <c r="K27" s="13">
        <v>30517</v>
      </c>
    </row>
    <row r="28" spans="1:11" ht="63" x14ac:dyDescent="0.25">
      <c r="A28" s="43" t="s">
        <v>57</v>
      </c>
      <c r="B28" s="32" t="s">
        <v>32</v>
      </c>
      <c r="C28" s="11">
        <v>3.8</v>
      </c>
      <c r="D28" s="11">
        <v>0</v>
      </c>
      <c r="E28" s="36">
        <v>3.8</v>
      </c>
      <c r="F28" s="36">
        <v>36.4</v>
      </c>
      <c r="G28" s="11">
        <v>0</v>
      </c>
      <c r="H28" s="11">
        <v>36.4</v>
      </c>
      <c r="I28" s="12">
        <v>6.5</v>
      </c>
      <c r="J28" s="11">
        <v>0</v>
      </c>
      <c r="K28" s="13">
        <v>6.5</v>
      </c>
    </row>
    <row r="29" spans="1:11" ht="39.75" customHeight="1" x14ac:dyDescent="0.25">
      <c r="A29" s="43" t="s">
        <v>58</v>
      </c>
      <c r="B29" s="32" t="s">
        <v>33</v>
      </c>
      <c r="C29" s="11">
        <v>2072.1999999999998</v>
      </c>
      <c r="D29" s="11">
        <v>4757.6000000000004</v>
      </c>
      <c r="E29" s="36">
        <v>6829.8</v>
      </c>
      <c r="F29" s="36">
        <v>2824.2</v>
      </c>
      <c r="G29" s="11">
        <v>4748.5</v>
      </c>
      <c r="H29" s="11">
        <v>7032.7</v>
      </c>
      <c r="I29" s="12">
        <v>2284.1999999999998</v>
      </c>
      <c r="J29" s="11">
        <v>4748.5</v>
      </c>
      <c r="K29" s="13">
        <v>7032.7</v>
      </c>
    </row>
    <row r="30" spans="1:11" x14ac:dyDescent="0.25">
      <c r="A30" s="40" t="s">
        <v>63</v>
      </c>
      <c r="B30" s="29" t="s">
        <v>7</v>
      </c>
      <c r="C30" s="14">
        <v>3631.4</v>
      </c>
      <c r="D30" s="14">
        <v>70307.899999999994</v>
      </c>
      <c r="E30" s="14">
        <f>C30+D30</f>
        <v>73939.299999999988</v>
      </c>
      <c r="F30" s="14">
        <v>3631.4</v>
      </c>
      <c r="G30" s="14">
        <v>70308</v>
      </c>
      <c r="H30" s="14">
        <f>F30+G30</f>
        <v>73939.399999999994</v>
      </c>
      <c r="I30" s="15">
        <v>3631.4</v>
      </c>
      <c r="J30" s="15">
        <v>70308</v>
      </c>
      <c r="K30" s="16">
        <f>I30+J30</f>
        <v>73939.399999999994</v>
      </c>
    </row>
    <row r="31" spans="1:11" ht="157.5" x14ac:dyDescent="0.25">
      <c r="A31" s="43" t="s">
        <v>59</v>
      </c>
      <c r="B31" s="39" t="s">
        <v>36</v>
      </c>
      <c r="C31" s="11">
        <v>0</v>
      </c>
      <c r="D31" s="11">
        <v>937.4</v>
      </c>
      <c r="E31" s="36">
        <v>937.4</v>
      </c>
      <c r="F31" s="36">
        <v>0</v>
      </c>
      <c r="G31" s="11">
        <v>937.4</v>
      </c>
      <c r="H31" s="11">
        <v>937.4</v>
      </c>
      <c r="I31" s="12">
        <v>0</v>
      </c>
      <c r="J31" s="11">
        <v>937.4</v>
      </c>
      <c r="K31" s="13">
        <v>937.4</v>
      </c>
    </row>
    <row r="32" spans="1:11" ht="132.75" customHeight="1" x14ac:dyDescent="0.25">
      <c r="A32" s="43" t="s">
        <v>60</v>
      </c>
      <c r="B32" s="33" t="s">
        <v>37</v>
      </c>
      <c r="C32" s="11">
        <v>0</v>
      </c>
      <c r="D32" s="11">
        <v>69370.5</v>
      </c>
      <c r="E32" s="36">
        <v>69370.5</v>
      </c>
      <c r="F32" s="36">
        <v>0</v>
      </c>
      <c r="G32" s="11">
        <v>69370.600000000006</v>
      </c>
      <c r="H32" s="11">
        <v>69370.600000000006</v>
      </c>
      <c r="I32" s="12">
        <v>0</v>
      </c>
      <c r="J32" s="11">
        <v>69370.600000000006</v>
      </c>
      <c r="K32" s="13">
        <v>69370.600000000006</v>
      </c>
    </row>
    <row r="33" spans="1:11" ht="31.5" x14ac:dyDescent="0.25">
      <c r="A33" s="43" t="s">
        <v>61</v>
      </c>
      <c r="B33" s="33" t="s">
        <v>38</v>
      </c>
      <c r="C33" s="11">
        <v>3631.4</v>
      </c>
      <c r="D33" s="11">
        <v>0</v>
      </c>
      <c r="E33" s="36">
        <v>3631.4</v>
      </c>
      <c r="F33" s="36">
        <v>3631.4</v>
      </c>
      <c r="G33" s="11">
        <v>0</v>
      </c>
      <c r="H33" s="11">
        <v>3631.4</v>
      </c>
      <c r="I33" s="12">
        <v>3631.4</v>
      </c>
      <c r="J33" s="11">
        <v>0</v>
      </c>
      <c r="K33" s="13">
        <v>3631.4</v>
      </c>
    </row>
    <row r="34" spans="1:11" ht="48" customHeight="1" x14ac:dyDescent="0.25">
      <c r="A34" s="40" t="s">
        <v>65</v>
      </c>
      <c r="B34" s="29" t="s">
        <v>12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>
        <v>0</v>
      </c>
      <c r="J34" s="15">
        <v>0</v>
      </c>
      <c r="K34" s="16">
        <v>0</v>
      </c>
    </row>
    <row r="35" spans="1:11" ht="39.75" customHeight="1" x14ac:dyDescent="0.25">
      <c r="A35" s="40" t="s">
        <v>66</v>
      </c>
      <c r="B35" s="29" t="s">
        <v>13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0</v>
      </c>
      <c r="K35" s="16">
        <v>0</v>
      </c>
    </row>
    <row r="36" spans="1:11" ht="72" customHeight="1" x14ac:dyDescent="0.25">
      <c r="A36" s="40" t="s">
        <v>67</v>
      </c>
      <c r="B36" s="29" t="s">
        <v>10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>
        <v>0</v>
      </c>
      <c r="J36" s="15">
        <v>0</v>
      </c>
      <c r="K36" s="16">
        <v>0</v>
      </c>
    </row>
    <row r="37" spans="1:11" ht="47.25" x14ac:dyDescent="0.25">
      <c r="A37" s="40" t="s">
        <v>68</v>
      </c>
      <c r="B37" s="29" t="s">
        <v>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>
        <v>0</v>
      </c>
      <c r="J37" s="15">
        <v>0</v>
      </c>
      <c r="K37" s="16">
        <v>0</v>
      </c>
    </row>
    <row r="38" spans="1:11" ht="37.5" customHeight="1" thickBot="1" x14ac:dyDescent="0.3">
      <c r="A38" s="44"/>
      <c r="B38" s="31" t="s">
        <v>9</v>
      </c>
      <c r="C38" s="21">
        <f t="shared" ref="C38:K38" si="2">C7+C8</f>
        <v>4263011.3</v>
      </c>
      <c r="D38" s="21">
        <f t="shared" si="2"/>
        <v>81339.299999999988</v>
      </c>
      <c r="E38" s="21">
        <f t="shared" si="2"/>
        <v>4344350.5999999996</v>
      </c>
      <c r="F38" s="21">
        <f t="shared" si="2"/>
        <v>3653604.0999999996</v>
      </c>
      <c r="G38" s="21">
        <f t="shared" si="2"/>
        <v>113269.5</v>
      </c>
      <c r="H38" s="21">
        <f t="shared" si="2"/>
        <v>3766873.5999999996</v>
      </c>
      <c r="I38" s="22">
        <f t="shared" si="2"/>
        <v>3742962</v>
      </c>
      <c r="J38" s="22">
        <f t="shared" si="2"/>
        <v>93055.6</v>
      </c>
      <c r="K38" s="23">
        <f t="shared" si="2"/>
        <v>3836017.6</v>
      </c>
    </row>
    <row r="39" spans="1:11" x14ac:dyDescent="0.25">
      <c r="C39" s="9"/>
      <c r="D39" s="9"/>
      <c r="E39" s="9"/>
      <c r="F39" s="9"/>
      <c r="G39" s="9"/>
      <c r="H39" s="9"/>
      <c r="I39" s="9"/>
      <c r="J39" s="9"/>
      <c r="K39" s="4"/>
    </row>
    <row r="40" spans="1:11" x14ac:dyDescent="0.25">
      <c r="C40" s="9"/>
      <c r="D40" s="9"/>
      <c r="E40" s="9"/>
      <c r="F40" s="9"/>
      <c r="G40" s="9"/>
      <c r="H40" s="9"/>
      <c r="I40" s="9"/>
      <c r="J40" s="9"/>
      <c r="K40" s="4"/>
    </row>
    <row r="41" spans="1:11" x14ac:dyDescent="0.25">
      <c r="B41" s="3"/>
      <c r="C41" s="9"/>
      <c r="D41" s="9"/>
      <c r="E41" s="9"/>
      <c r="F41" s="9"/>
      <c r="G41" s="9"/>
      <c r="H41" s="9"/>
      <c r="I41" s="9"/>
      <c r="J41" s="9"/>
      <c r="K41" s="4"/>
    </row>
    <row r="42" spans="1:11" x14ac:dyDescent="0.25">
      <c r="B42" s="3"/>
      <c r="C42" s="9"/>
      <c r="D42" s="9"/>
      <c r="E42" s="9"/>
      <c r="F42" s="9"/>
      <c r="G42" s="9"/>
      <c r="H42" s="9"/>
      <c r="I42" s="9"/>
      <c r="J42" s="9"/>
      <c r="K42" s="4"/>
    </row>
    <row r="43" spans="1:11" x14ac:dyDescent="0.25">
      <c r="B43" s="3"/>
      <c r="C43" s="9"/>
      <c r="D43" s="9"/>
      <c r="E43" s="9"/>
      <c r="F43" s="9"/>
      <c r="G43" s="9"/>
      <c r="H43" s="9"/>
      <c r="I43" s="9"/>
      <c r="J43" s="9"/>
      <c r="K43" s="4"/>
    </row>
    <row r="44" spans="1:11" x14ac:dyDescent="0.25">
      <c r="B44" s="3"/>
      <c r="C44" s="9"/>
      <c r="D44" s="9"/>
      <c r="E44" s="9"/>
      <c r="F44" s="9"/>
      <c r="G44" s="9"/>
      <c r="H44" s="9"/>
      <c r="I44" s="9"/>
      <c r="J44" s="9"/>
      <c r="K44" s="4"/>
    </row>
    <row r="45" spans="1:11" x14ac:dyDescent="0.25">
      <c r="B45" s="3"/>
      <c r="C45" s="9"/>
      <c r="D45" s="9"/>
      <c r="E45" s="9"/>
      <c r="F45" s="9"/>
      <c r="G45" s="9"/>
      <c r="H45" s="9"/>
      <c r="I45" s="9"/>
      <c r="J45" s="9"/>
      <c r="K45" s="4"/>
    </row>
    <row r="46" spans="1:11" x14ac:dyDescent="0.25">
      <c r="B46" s="3"/>
      <c r="C46" s="9"/>
      <c r="D46" s="9"/>
      <c r="E46" s="9"/>
      <c r="F46" s="9"/>
      <c r="G46" s="9"/>
      <c r="H46" s="9"/>
      <c r="I46" s="9"/>
      <c r="J46" s="9"/>
      <c r="K46" s="4"/>
    </row>
    <row r="47" spans="1:11" x14ac:dyDescent="0.25">
      <c r="B47" s="3"/>
      <c r="C47" s="9"/>
      <c r="D47" s="9"/>
      <c r="E47" s="9"/>
      <c r="F47" s="9"/>
      <c r="G47" s="9"/>
      <c r="H47" s="9"/>
      <c r="I47" s="9"/>
      <c r="J47" s="9"/>
      <c r="K47" s="4"/>
    </row>
    <row r="48" spans="1:11" x14ac:dyDescent="0.25">
      <c r="B48" s="3"/>
      <c r="C48" s="9"/>
      <c r="D48" s="9"/>
      <c r="E48" s="9"/>
      <c r="F48" s="9"/>
      <c r="G48" s="9"/>
      <c r="H48" s="9"/>
      <c r="I48" s="9"/>
      <c r="J48" s="9"/>
      <c r="K48" s="4"/>
    </row>
    <row r="49" spans="2:11" x14ac:dyDescent="0.25">
      <c r="B49" s="3"/>
      <c r="C49" s="9"/>
      <c r="D49" s="9"/>
      <c r="E49" s="9"/>
      <c r="F49" s="9"/>
      <c r="G49" s="9"/>
      <c r="H49" s="9"/>
      <c r="I49" s="9"/>
      <c r="J49" s="9"/>
      <c r="K49" s="4"/>
    </row>
    <row r="50" spans="2:11" x14ac:dyDescent="0.25">
      <c r="B50" s="3"/>
      <c r="C50" s="9"/>
      <c r="D50" s="9"/>
      <c r="E50" s="9"/>
      <c r="F50" s="9"/>
      <c r="G50" s="9"/>
      <c r="H50" s="9"/>
      <c r="I50" s="9"/>
      <c r="J50" s="9"/>
      <c r="K50" s="4"/>
    </row>
    <row r="51" spans="2:11" x14ac:dyDescent="0.25">
      <c r="B51" s="3"/>
      <c r="C51" s="9"/>
      <c r="D51" s="9"/>
      <c r="E51" s="9"/>
      <c r="F51" s="9"/>
      <c r="G51" s="9"/>
      <c r="H51" s="9"/>
      <c r="I51" s="9"/>
      <c r="J51" s="9"/>
      <c r="K51" s="4"/>
    </row>
    <row r="52" spans="2:11" x14ac:dyDescent="0.25">
      <c r="B52" s="3"/>
      <c r="C52" s="9"/>
      <c r="D52" s="9"/>
      <c r="E52" s="9"/>
      <c r="F52" s="9"/>
      <c r="G52" s="9"/>
      <c r="H52" s="9"/>
      <c r="I52" s="9"/>
      <c r="J52" s="9"/>
      <c r="K52" s="4"/>
    </row>
    <row r="53" spans="2:11" x14ac:dyDescent="0.25">
      <c r="B53" s="3"/>
      <c r="C53" s="9"/>
      <c r="D53" s="9"/>
      <c r="E53" s="9"/>
      <c r="F53" s="9"/>
      <c r="G53" s="9"/>
      <c r="H53" s="9"/>
      <c r="I53" s="9"/>
      <c r="J53" s="9"/>
      <c r="K53" s="4"/>
    </row>
    <row r="54" spans="2:11" x14ac:dyDescent="0.25">
      <c r="B54" s="3"/>
      <c r="C54" s="9"/>
      <c r="D54" s="9"/>
      <c r="E54" s="9"/>
      <c r="F54" s="9"/>
      <c r="G54" s="9"/>
      <c r="H54" s="9"/>
      <c r="I54" s="9"/>
      <c r="J54" s="9"/>
      <c r="K54" s="4"/>
    </row>
    <row r="55" spans="2:11" x14ac:dyDescent="0.25">
      <c r="B55" s="3"/>
      <c r="C55" s="9"/>
      <c r="D55" s="9"/>
      <c r="E55" s="9"/>
      <c r="F55" s="9"/>
      <c r="G55" s="9"/>
      <c r="H55" s="9"/>
      <c r="I55" s="9"/>
      <c r="J55" s="9"/>
      <c r="K55" s="4"/>
    </row>
    <row r="56" spans="2:11" x14ac:dyDescent="0.25">
      <c r="B56" s="3"/>
      <c r="C56" s="9"/>
      <c r="D56" s="9"/>
      <c r="E56" s="9"/>
      <c r="F56" s="9"/>
      <c r="G56" s="9"/>
      <c r="H56" s="9"/>
      <c r="I56" s="9"/>
      <c r="J56" s="9"/>
      <c r="K56" s="4"/>
    </row>
    <row r="57" spans="2:11" x14ac:dyDescent="0.25">
      <c r="B57" s="3"/>
      <c r="C57" s="9"/>
      <c r="D57" s="9"/>
      <c r="E57" s="9"/>
      <c r="F57" s="9"/>
      <c r="G57" s="9"/>
      <c r="H57" s="9"/>
      <c r="I57" s="9"/>
      <c r="J57" s="9"/>
      <c r="K57" s="4"/>
    </row>
    <row r="58" spans="2:11" x14ac:dyDescent="0.25">
      <c r="B58" s="3"/>
      <c r="C58" s="9"/>
      <c r="D58" s="9"/>
      <c r="E58" s="9"/>
      <c r="F58" s="9"/>
      <c r="G58" s="9"/>
      <c r="H58" s="9"/>
      <c r="I58" s="9"/>
      <c r="J58" s="9"/>
      <c r="K58" s="4"/>
    </row>
    <row r="59" spans="2:11" x14ac:dyDescent="0.25">
      <c r="B59" s="3"/>
      <c r="C59" s="9"/>
      <c r="D59" s="9"/>
      <c r="E59" s="9"/>
      <c r="F59" s="9"/>
      <c r="G59" s="9"/>
      <c r="H59" s="9"/>
      <c r="I59" s="9"/>
      <c r="J59" s="9"/>
      <c r="K59" s="4"/>
    </row>
    <row r="60" spans="2:11" x14ac:dyDescent="0.25">
      <c r="B60" s="3"/>
      <c r="C60" s="9"/>
      <c r="D60" s="9"/>
      <c r="E60" s="9"/>
      <c r="F60" s="9"/>
      <c r="G60" s="9"/>
      <c r="H60" s="9"/>
      <c r="I60" s="9"/>
      <c r="J60" s="9"/>
      <c r="K60" s="4"/>
    </row>
    <row r="61" spans="2:11" x14ac:dyDescent="0.25">
      <c r="B61" s="3"/>
      <c r="C61" s="9"/>
      <c r="D61" s="9"/>
      <c r="E61" s="9"/>
      <c r="F61" s="9"/>
      <c r="G61" s="9"/>
      <c r="H61" s="9"/>
      <c r="I61" s="9"/>
      <c r="J61" s="9"/>
      <c r="K61" s="4"/>
    </row>
    <row r="62" spans="2:11" x14ac:dyDescent="0.25">
      <c r="B62" s="3"/>
      <c r="C62" s="9"/>
      <c r="D62" s="9"/>
      <c r="E62" s="9"/>
      <c r="F62" s="9"/>
      <c r="G62" s="9"/>
      <c r="H62" s="9"/>
      <c r="I62" s="9"/>
      <c r="J62" s="9"/>
      <c r="K62" s="4"/>
    </row>
    <row r="63" spans="2:11" x14ac:dyDescent="0.25">
      <c r="B63" s="3"/>
      <c r="C63" s="9"/>
      <c r="D63" s="9"/>
      <c r="E63" s="9"/>
      <c r="F63" s="9"/>
      <c r="G63" s="9"/>
      <c r="H63" s="9"/>
      <c r="I63" s="9"/>
      <c r="J63" s="9"/>
      <c r="K63" s="4"/>
    </row>
    <row r="64" spans="2:11" x14ac:dyDescent="0.25">
      <c r="B64" s="3"/>
      <c r="C64" s="9"/>
      <c r="D64" s="9"/>
      <c r="E64" s="9"/>
      <c r="F64" s="9"/>
      <c r="G64" s="9"/>
      <c r="H64" s="9"/>
      <c r="I64" s="9"/>
      <c r="J64" s="9"/>
      <c r="K64" s="4"/>
    </row>
    <row r="65" spans="2:11" x14ac:dyDescent="0.25">
      <c r="B65" s="3"/>
      <c r="C65" s="9"/>
      <c r="D65" s="9"/>
      <c r="E65" s="9"/>
      <c r="F65" s="9"/>
      <c r="G65" s="9"/>
      <c r="H65" s="9"/>
      <c r="I65" s="9"/>
      <c r="J65" s="9"/>
      <c r="K65" s="4"/>
    </row>
    <row r="66" spans="2:11" x14ac:dyDescent="0.25">
      <c r="B66" s="3"/>
      <c r="C66" s="9"/>
      <c r="D66" s="9"/>
      <c r="E66" s="9"/>
      <c r="F66" s="9"/>
      <c r="G66" s="9"/>
      <c r="H66" s="9"/>
      <c r="I66" s="9"/>
      <c r="J66" s="9"/>
      <c r="K66" s="4"/>
    </row>
    <row r="67" spans="2:11" x14ac:dyDescent="0.25">
      <c r="B67" s="3"/>
      <c r="C67" s="9"/>
      <c r="D67" s="9"/>
      <c r="E67" s="9"/>
      <c r="F67" s="9"/>
      <c r="G67" s="9"/>
      <c r="H67" s="9"/>
      <c r="I67" s="9"/>
      <c r="J67" s="9"/>
      <c r="K67" s="4"/>
    </row>
    <row r="68" spans="2:11" x14ac:dyDescent="0.25">
      <c r="B68" s="3"/>
      <c r="C68" s="9"/>
      <c r="D68" s="9"/>
      <c r="E68" s="9"/>
      <c r="F68" s="9"/>
      <c r="G68" s="9"/>
      <c r="H68" s="9"/>
      <c r="I68" s="9"/>
      <c r="J68" s="9"/>
      <c r="K68" s="4"/>
    </row>
    <row r="69" spans="2:11" x14ac:dyDescent="0.25">
      <c r="B69" s="3"/>
      <c r="C69" s="9"/>
      <c r="D69" s="9"/>
      <c r="E69" s="9"/>
      <c r="F69" s="9"/>
      <c r="G69" s="9"/>
      <c r="H69" s="9"/>
      <c r="I69" s="9"/>
      <c r="J69" s="9"/>
      <c r="K69" s="4"/>
    </row>
    <row r="70" spans="2:11" x14ac:dyDescent="0.25">
      <c r="B70" s="3"/>
      <c r="C70" s="9"/>
      <c r="D70" s="9"/>
      <c r="E70" s="9"/>
      <c r="F70" s="9"/>
      <c r="G70" s="9"/>
      <c r="H70" s="9"/>
      <c r="I70" s="9"/>
      <c r="J70" s="9"/>
      <c r="K70" s="4"/>
    </row>
    <row r="71" spans="2:11" x14ac:dyDescent="0.25">
      <c r="B71" s="3"/>
      <c r="C71" s="9"/>
      <c r="D71" s="9"/>
      <c r="E71" s="9"/>
      <c r="F71" s="9"/>
      <c r="G71" s="9"/>
      <c r="H71" s="9"/>
      <c r="I71" s="9"/>
      <c r="J71" s="9"/>
      <c r="K71" s="4"/>
    </row>
    <row r="72" spans="2:11" x14ac:dyDescent="0.25">
      <c r="B72" s="3"/>
      <c r="C72" s="9"/>
      <c r="D72" s="9"/>
      <c r="E72" s="9"/>
      <c r="F72" s="9"/>
      <c r="G72" s="9"/>
      <c r="H72" s="9"/>
      <c r="I72" s="9"/>
      <c r="J72" s="9"/>
      <c r="K72" s="4"/>
    </row>
    <row r="73" spans="2:11" x14ac:dyDescent="0.25">
      <c r="B73" s="3"/>
      <c r="C73" s="9"/>
      <c r="D73" s="9"/>
      <c r="E73" s="9"/>
      <c r="F73" s="9"/>
      <c r="G73" s="9"/>
      <c r="H73" s="9"/>
      <c r="I73" s="9"/>
      <c r="J73" s="9"/>
      <c r="K73" s="4"/>
    </row>
    <row r="74" spans="2:11" x14ac:dyDescent="0.25">
      <c r="B74" s="3"/>
      <c r="C74" s="9"/>
      <c r="D74" s="9"/>
      <c r="E74" s="9"/>
      <c r="F74" s="9"/>
      <c r="G74" s="9"/>
      <c r="H74" s="9"/>
      <c r="I74" s="9"/>
      <c r="J74" s="9"/>
      <c r="K74" s="4"/>
    </row>
    <row r="75" spans="2:11" x14ac:dyDescent="0.25">
      <c r="B75" s="3"/>
      <c r="C75" s="9"/>
      <c r="D75" s="9"/>
      <c r="E75" s="9"/>
      <c r="F75" s="9"/>
      <c r="G75" s="9"/>
      <c r="H75" s="9"/>
      <c r="I75" s="9"/>
      <c r="J75" s="9"/>
      <c r="K75" s="4"/>
    </row>
    <row r="76" spans="2:11" x14ac:dyDescent="0.25">
      <c r="B76" s="3"/>
      <c r="C76" s="9"/>
      <c r="D76" s="9"/>
      <c r="E76" s="9"/>
      <c r="F76" s="9"/>
      <c r="G76" s="9"/>
      <c r="H76" s="9"/>
      <c r="I76" s="9"/>
      <c r="J76" s="9"/>
      <c r="K76" s="4"/>
    </row>
    <row r="77" spans="2:11" x14ac:dyDescent="0.25">
      <c r="B77" s="3"/>
      <c r="C77" s="9"/>
      <c r="D77" s="9"/>
      <c r="E77" s="9"/>
      <c r="F77" s="9"/>
      <c r="G77" s="9"/>
      <c r="H77" s="9"/>
      <c r="I77" s="9"/>
      <c r="J77" s="9"/>
      <c r="K77" s="4"/>
    </row>
    <row r="78" spans="2:11" x14ac:dyDescent="0.25">
      <c r="B78" s="3"/>
      <c r="C78" s="9"/>
      <c r="D78" s="9"/>
      <c r="E78" s="9"/>
      <c r="F78" s="9"/>
      <c r="G78" s="9"/>
      <c r="H78" s="9"/>
      <c r="I78" s="9"/>
      <c r="J78" s="9"/>
      <c r="K78" s="4"/>
    </row>
    <row r="79" spans="2:11" x14ac:dyDescent="0.25">
      <c r="B79" s="3"/>
      <c r="C79" s="9"/>
      <c r="D79" s="9"/>
      <c r="E79" s="9"/>
      <c r="F79" s="9"/>
      <c r="G79" s="9"/>
      <c r="H79" s="9"/>
      <c r="I79" s="9"/>
      <c r="J79" s="9"/>
      <c r="K79" s="4"/>
    </row>
    <row r="80" spans="2:11" x14ac:dyDescent="0.25">
      <c r="B80" s="3"/>
      <c r="C80" s="9"/>
      <c r="D80" s="9"/>
      <c r="E80" s="9"/>
      <c r="F80" s="9"/>
      <c r="G80" s="9"/>
      <c r="H80" s="9"/>
      <c r="I80" s="9"/>
      <c r="J80" s="9"/>
      <c r="K80" s="4"/>
    </row>
    <row r="81" spans="2:11" x14ac:dyDescent="0.25">
      <c r="B81" s="3"/>
      <c r="C81" s="9"/>
      <c r="D81" s="9"/>
      <c r="E81" s="9"/>
      <c r="F81" s="9"/>
      <c r="G81" s="9"/>
      <c r="H81" s="9"/>
      <c r="I81" s="9"/>
      <c r="J81" s="9"/>
      <c r="K81" s="4"/>
    </row>
    <row r="82" spans="2:11" x14ac:dyDescent="0.25">
      <c r="B82" s="3"/>
      <c r="C82" s="9"/>
      <c r="D82" s="9"/>
      <c r="E82" s="9"/>
      <c r="F82" s="9"/>
      <c r="G82" s="9"/>
      <c r="H82" s="9"/>
      <c r="I82" s="9"/>
      <c r="J82" s="9"/>
      <c r="K82" s="4"/>
    </row>
    <row r="83" spans="2:11" x14ac:dyDescent="0.25">
      <c r="B83" s="3"/>
      <c r="C83" s="9"/>
      <c r="D83" s="9"/>
      <c r="E83" s="9"/>
      <c r="F83" s="9"/>
      <c r="G83" s="9"/>
      <c r="H83" s="9"/>
      <c r="I83" s="9"/>
      <c r="J83" s="9"/>
      <c r="K83" s="4"/>
    </row>
    <row r="84" spans="2:11" x14ac:dyDescent="0.25">
      <c r="B84" s="3"/>
      <c r="C84" s="9"/>
      <c r="D84" s="9"/>
      <c r="E84" s="9"/>
      <c r="F84" s="9"/>
      <c r="G84" s="9"/>
      <c r="H84" s="9"/>
      <c r="I84" s="9"/>
      <c r="J84" s="9"/>
      <c r="K84" s="4"/>
    </row>
    <row r="85" spans="2:11" x14ac:dyDescent="0.25">
      <c r="B85" s="3"/>
      <c r="C85" s="9"/>
      <c r="D85" s="9"/>
      <c r="E85" s="9"/>
      <c r="F85" s="9"/>
      <c r="G85" s="9"/>
      <c r="H85" s="9"/>
      <c r="I85" s="9"/>
      <c r="J85" s="9"/>
      <c r="K85" s="4"/>
    </row>
    <row r="86" spans="2:11" x14ac:dyDescent="0.25">
      <c r="B86" s="3"/>
      <c r="C86" s="9"/>
      <c r="D86" s="9"/>
      <c r="E86" s="9"/>
      <c r="F86" s="9"/>
      <c r="G86" s="9"/>
      <c r="H86" s="9"/>
      <c r="I86" s="9"/>
      <c r="J86" s="9"/>
      <c r="K86" s="4"/>
    </row>
    <row r="87" spans="2:11" x14ac:dyDescent="0.25">
      <c r="B87" s="3"/>
      <c r="C87" s="9"/>
      <c r="D87" s="9"/>
      <c r="E87" s="9"/>
      <c r="F87" s="9"/>
      <c r="G87" s="9"/>
      <c r="H87" s="9"/>
      <c r="I87" s="9"/>
      <c r="J87" s="9"/>
      <c r="K87" s="4"/>
    </row>
    <row r="88" spans="2:11" x14ac:dyDescent="0.25">
      <c r="B88" s="3"/>
      <c r="C88" s="9"/>
      <c r="D88" s="9"/>
      <c r="E88" s="9"/>
      <c r="F88" s="9"/>
      <c r="G88" s="9"/>
      <c r="H88" s="9"/>
      <c r="I88" s="9"/>
      <c r="J88" s="9"/>
      <c r="K88" s="4"/>
    </row>
    <row r="89" spans="2:11" x14ac:dyDescent="0.25">
      <c r="B89" s="3"/>
      <c r="C89" s="9"/>
      <c r="D89" s="9"/>
      <c r="E89" s="9"/>
      <c r="F89" s="9"/>
      <c r="G89" s="9"/>
      <c r="H89" s="9"/>
      <c r="I89" s="9"/>
      <c r="J89" s="9"/>
      <c r="K89" s="4"/>
    </row>
    <row r="90" spans="2:11" x14ac:dyDescent="0.25">
      <c r="B90" s="3"/>
      <c r="C90" s="9"/>
      <c r="D90" s="9"/>
      <c r="E90" s="9"/>
      <c r="F90" s="9"/>
      <c r="G90" s="9"/>
      <c r="H90" s="9"/>
      <c r="I90" s="9"/>
      <c r="J90" s="9"/>
      <c r="K90" s="4"/>
    </row>
    <row r="91" spans="2:11" x14ac:dyDescent="0.25">
      <c r="B91" s="3"/>
      <c r="C91" s="9"/>
      <c r="D91" s="9"/>
      <c r="E91" s="9"/>
      <c r="F91" s="9"/>
      <c r="G91" s="9"/>
      <c r="H91" s="9"/>
      <c r="I91" s="9"/>
      <c r="J91" s="9"/>
      <c r="K91" s="4"/>
    </row>
    <row r="92" spans="2:11" x14ac:dyDescent="0.25">
      <c r="B92" s="3"/>
      <c r="C92" s="9"/>
      <c r="D92" s="9"/>
      <c r="E92" s="9"/>
      <c r="F92" s="9"/>
      <c r="G92" s="9"/>
      <c r="H92" s="9"/>
      <c r="I92" s="9"/>
      <c r="J92" s="9"/>
      <c r="K92" s="4"/>
    </row>
    <row r="93" spans="2:11" x14ac:dyDescent="0.25">
      <c r="B93" s="3"/>
      <c r="C93" s="9"/>
      <c r="D93" s="9"/>
      <c r="E93" s="9"/>
      <c r="F93" s="9"/>
      <c r="G93" s="9"/>
      <c r="H93" s="9"/>
      <c r="I93" s="9"/>
      <c r="J93" s="9"/>
      <c r="K93" s="4"/>
    </row>
    <row r="94" spans="2:11" x14ac:dyDescent="0.25">
      <c r="B94" s="3"/>
      <c r="C94" s="9"/>
      <c r="D94" s="9"/>
      <c r="E94" s="9"/>
      <c r="F94" s="9"/>
      <c r="G94" s="9"/>
      <c r="H94" s="9"/>
      <c r="I94" s="9"/>
      <c r="J94" s="9"/>
      <c r="K94" s="4"/>
    </row>
    <row r="95" spans="2:11" x14ac:dyDescent="0.25">
      <c r="B95" s="3"/>
      <c r="C95" s="9"/>
      <c r="D95" s="9"/>
      <c r="E95" s="9"/>
      <c r="F95" s="9"/>
      <c r="G95" s="9"/>
      <c r="H95" s="9"/>
      <c r="I95" s="9"/>
      <c r="J95" s="9"/>
      <c r="K95" s="4"/>
    </row>
    <row r="96" spans="2:11" x14ac:dyDescent="0.25">
      <c r="B96" s="3"/>
      <c r="C96" s="9"/>
      <c r="D96" s="9"/>
      <c r="E96" s="9"/>
      <c r="F96" s="9"/>
      <c r="G96" s="9"/>
      <c r="H96" s="9"/>
      <c r="I96" s="9"/>
      <c r="J96" s="9"/>
      <c r="K96" s="4"/>
    </row>
    <row r="97" spans="2:11" x14ac:dyDescent="0.25">
      <c r="B97" s="3"/>
      <c r="C97" s="9"/>
      <c r="D97" s="9"/>
      <c r="E97" s="9"/>
      <c r="F97" s="9"/>
      <c r="G97" s="9"/>
      <c r="H97" s="9"/>
      <c r="I97" s="9"/>
      <c r="J97" s="9"/>
      <c r="K97" s="4"/>
    </row>
    <row r="98" spans="2:11" x14ac:dyDescent="0.25">
      <c r="B98" s="3"/>
      <c r="C98" s="9"/>
      <c r="D98" s="9"/>
      <c r="E98" s="9"/>
      <c r="F98" s="9"/>
      <c r="G98" s="9"/>
      <c r="H98" s="9"/>
      <c r="I98" s="9"/>
      <c r="J98" s="9"/>
      <c r="K98" s="4"/>
    </row>
    <row r="99" spans="2:11" x14ac:dyDescent="0.25">
      <c r="B99" s="3"/>
      <c r="C99" s="9"/>
      <c r="D99" s="9"/>
      <c r="E99" s="9"/>
      <c r="F99" s="9"/>
      <c r="G99" s="9"/>
      <c r="H99" s="9"/>
      <c r="I99" s="9"/>
      <c r="J99" s="9"/>
      <c r="K99" s="4"/>
    </row>
    <row r="100" spans="2:11" x14ac:dyDescent="0.25">
      <c r="B100" s="3"/>
      <c r="C100" s="9"/>
      <c r="D100" s="9"/>
      <c r="E100" s="9"/>
      <c r="F100" s="9"/>
      <c r="G100" s="9"/>
      <c r="H100" s="9"/>
      <c r="I100" s="9"/>
      <c r="J100" s="9"/>
      <c r="K100" s="4"/>
    </row>
    <row r="101" spans="2:11" x14ac:dyDescent="0.25">
      <c r="B101" s="3"/>
      <c r="C101" s="9"/>
      <c r="D101" s="9"/>
      <c r="E101" s="9"/>
      <c r="F101" s="9"/>
      <c r="G101" s="9"/>
      <c r="H101" s="9"/>
      <c r="I101" s="9"/>
      <c r="J101" s="9"/>
      <c r="K101" s="4"/>
    </row>
    <row r="102" spans="2:11" x14ac:dyDescent="0.25">
      <c r="B102" s="3"/>
      <c r="C102" s="9"/>
      <c r="D102" s="9"/>
      <c r="E102" s="9"/>
      <c r="F102" s="9"/>
      <c r="G102" s="9"/>
      <c r="H102" s="9"/>
      <c r="I102" s="9"/>
      <c r="J102" s="9"/>
      <c r="K102" s="4"/>
    </row>
    <row r="103" spans="2:11" x14ac:dyDescent="0.25">
      <c r="B103" s="3"/>
      <c r="C103" s="9"/>
      <c r="D103" s="9"/>
      <c r="E103" s="9"/>
      <c r="F103" s="9"/>
      <c r="G103" s="9"/>
      <c r="H103" s="9"/>
      <c r="I103" s="9"/>
      <c r="J103" s="9"/>
      <c r="K103" s="4"/>
    </row>
    <row r="104" spans="2:11" x14ac:dyDescent="0.25">
      <c r="B104" s="3"/>
      <c r="C104" s="9"/>
      <c r="D104" s="9"/>
      <c r="E104" s="9"/>
      <c r="F104" s="9"/>
      <c r="G104" s="9"/>
      <c r="H104" s="9"/>
      <c r="I104" s="9"/>
      <c r="J104" s="9"/>
      <c r="K104" s="4"/>
    </row>
    <row r="105" spans="2:11" x14ac:dyDescent="0.25">
      <c r="B105" s="3"/>
      <c r="C105" s="9"/>
      <c r="D105" s="9"/>
      <c r="E105" s="9"/>
      <c r="F105" s="9"/>
      <c r="G105" s="9"/>
      <c r="H105" s="9"/>
      <c r="I105" s="9"/>
      <c r="J105" s="9"/>
      <c r="K105" s="4"/>
    </row>
    <row r="106" spans="2:11" x14ac:dyDescent="0.25">
      <c r="B106" s="3"/>
      <c r="C106" s="9"/>
      <c r="D106" s="9"/>
      <c r="E106" s="9"/>
      <c r="F106" s="9"/>
      <c r="G106" s="9"/>
      <c r="H106" s="9"/>
      <c r="I106" s="9"/>
      <c r="J106" s="9"/>
      <c r="K106" s="4"/>
    </row>
    <row r="107" spans="2:11" x14ac:dyDescent="0.25">
      <c r="B107" s="3"/>
      <c r="C107" s="9"/>
      <c r="D107" s="9"/>
      <c r="E107" s="9"/>
      <c r="F107" s="9"/>
      <c r="G107" s="9"/>
      <c r="H107" s="9"/>
      <c r="I107" s="9"/>
      <c r="J107" s="9"/>
      <c r="K107" s="4"/>
    </row>
    <row r="108" spans="2:11" x14ac:dyDescent="0.25">
      <c r="B108" s="3"/>
      <c r="C108" s="9"/>
      <c r="D108" s="9"/>
      <c r="E108" s="9"/>
      <c r="F108" s="9"/>
      <c r="G108" s="9"/>
      <c r="H108" s="9"/>
      <c r="I108" s="9"/>
      <c r="J108" s="9"/>
      <c r="K108" s="4"/>
    </row>
    <row r="109" spans="2:11" x14ac:dyDescent="0.25">
      <c r="B109" s="3"/>
      <c r="C109" s="9"/>
      <c r="D109" s="9"/>
      <c r="E109" s="9"/>
      <c r="F109" s="9"/>
      <c r="G109" s="9"/>
      <c r="H109" s="9"/>
      <c r="I109" s="9"/>
      <c r="J109" s="9"/>
      <c r="K109" s="4"/>
    </row>
    <row r="110" spans="2:11" x14ac:dyDescent="0.25">
      <c r="B110" s="3"/>
      <c r="C110" s="9"/>
      <c r="D110" s="9"/>
      <c r="E110" s="9"/>
      <c r="F110" s="9"/>
      <c r="G110" s="9"/>
      <c r="H110" s="9"/>
      <c r="I110" s="9"/>
      <c r="J110" s="9"/>
      <c r="K110" s="4"/>
    </row>
    <row r="111" spans="2:11" x14ac:dyDescent="0.25">
      <c r="B111" s="3"/>
      <c r="C111" s="9"/>
      <c r="D111" s="9"/>
      <c r="E111" s="9"/>
      <c r="F111" s="9"/>
      <c r="G111" s="9"/>
      <c r="H111" s="9"/>
      <c r="I111" s="9"/>
      <c r="J111" s="9"/>
      <c r="K111" s="4"/>
    </row>
    <row r="112" spans="2:11" x14ac:dyDescent="0.25">
      <c r="B112" s="3"/>
      <c r="C112" s="9"/>
      <c r="D112" s="9"/>
      <c r="E112" s="9"/>
      <c r="F112" s="9"/>
      <c r="G112" s="9"/>
      <c r="H112" s="9"/>
      <c r="I112" s="9"/>
      <c r="J112" s="9"/>
      <c r="K112" s="4"/>
    </row>
    <row r="113" spans="2:11" x14ac:dyDescent="0.25">
      <c r="B113" s="3"/>
      <c r="C113" s="9"/>
      <c r="D113" s="9"/>
      <c r="E113" s="9"/>
      <c r="F113" s="9"/>
      <c r="G113" s="9"/>
      <c r="H113" s="9"/>
      <c r="I113" s="9"/>
      <c r="J113" s="9"/>
      <c r="K113" s="4"/>
    </row>
    <row r="114" spans="2:11" x14ac:dyDescent="0.25">
      <c r="B114" s="3"/>
      <c r="C114" s="9"/>
      <c r="D114" s="9"/>
      <c r="E114" s="9"/>
      <c r="F114" s="9"/>
      <c r="G114" s="9"/>
      <c r="H114" s="9"/>
      <c r="I114" s="9"/>
      <c r="J114" s="9"/>
      <c r="K114" s="4"/>
    </row>
    <row r="115" spans="2:11" x14ac:dyDescent="0.25">
      <c r="B115" s="3"/>
      <c r="C115" s="9"/>
      <c r="D115" s="9"/>
      <c r="E115" s="9"/>
      <c r="F115" s="9"/>
      <c r="G115" s="9"/>
      <c r="H115" s="9"/>
      <c r="I115" s="9"/>
      <c r="J115" s="9"/>
      <c r="K115" s="4"/>
    </row>
    <row r="116" spans="2:11" x14ac:dyDescent="0.25">
      <c r="B116" s="3"/>
      <c r="C116" s="9"/>
      <c r="D116" s="9"/>
      <c r="E116" s="9"/>
      <c r="F116" s="9"/>
      <c r="G116" s="9"/>
      <c r="H116" s="9"/>
      <c r="I116" s="9"/>
      <c r="J116" s="9"/>
      <c r="K116" s="4"/>
    </row>
    <row r="117" spans="2:11" x14ac:dyDescent="0.25">
      <c r="B117" s="3"/>
      <c r="C117" s="9"/>
      <c r="D117" s="9"/>
      <c r="E117" s="9"/>
      <c r="F117" s="9"/>
      <c r="G117" s="9"/>
      <c r="H117" s="9"/>
      <c r="I117" s="9"/>
      <c r="J117" s="9"/>
      <c r="K117" s="4"/>
    </row>
    <row r="118" spans="2:11" x14ac:dyDescent="0.25">
      <c r="B118" s="3"/>
      <c r="C118" s="9"/>
      <c r="D118" s="9"/>
      <c r="E118" s="9"/>
      <c r="F118" s="9"/>
      <c r="G118" s="9"/>
      <c r="H118" s="9"/>
      <c r="I118" s="9"/>
      <c r="J118" s="9"/>
      <c r="K118" s="4"/>
    </row>
    <row r="119" spans="2:11" x14ac:dyDescent="0.25">
      <c r="B119" s="3"/>
      <c r="C119" s="9"/>
      <c r="D119" s="9"/>
      <c r="E119" s="9"/>
      <c r="F119" s="9"/>
      <c r="G119" s="9"/>
      <c r="H119" s="9"/>
      <c r="I119" s="9"/>
      <c r="J119" s="9"/>
      <c r="K119" s="4"/>
    </row>
    <row r="120" spans="2:11" x14ac:dyDescent="0.25">
      <c r="B120" s="3"/>
      <c r="C120" s="9"/>
      <c r="D120" s="9"/>
      <c r="E120" s="9"/>
      <c r="F120" s="9"/>
      <c r="G120" s="9"/>
      <c r="H120" s="9"/>
      <c r="I120" s="9"/>
      <c r="J120" s="9"/>
      <c r="K120" s="4"/>
    </row>
    <row r="121" spans="2:11" x14ac:dyDescent="0.25">
      <c r="B121" s="3"/>
      <c r="C121" s="9"/>
      <c r="D121" s="9"/>
      <c r="E121" s="9"/>
      <c r="F121" s="9"/>
      <c r="G121" s="9"/>
      <c r="H121" s="9"/>
      <c r="I121" s="9"/>
      <c r="J121" s="9"/>
      <c r="K121" s="4"/>
    </row>
    <row r="122" spans="2:11" x14ac:dyDescent="0.25">
      <c r="B122" s="3"/>
      <c r="C122" s="9"/>
      <c r="D122" s="9"/>
      <c r="E122" s="9"/>
      <c r="F122" s="9"/>
      <c r="G122" s="9"/>
      <c r="H122" s="9"/>
      <c r="I122" s="9"/>
      <c r="J122" s="9"/>
      <c r="K122" s="4"/>
    </row>
    <row r="123" spans="2:11" x14ac:dyDescent="0.25">
      <c r="B123" s="3"/>
      <c r="C123" s="9"/>
      <c r="D123" s="9"/>
      <c r="E123" s="9"/>
      <c r="F123" s="9"/>
      <c r="G123" s="9"/>
      <c r="H123" s="9"/>
      <c r="I123" s="9"/>
      <c r="J123" s="9"/>
      <c r="K123" s="4"/>
    </row>
    <row r="124" spans="2:11" x14ac:dyDescent="0.25">
      <c r="B124" s="3"/>
      <c r="C124" s="9"/>
      <c r="D124" s="9"/>
      <c r="E124" s="9"/>
      <c r="F124" s="9"/>
      <c r="G124" s="9"/>
      <c r="H124" s="9"/>
      <c r="I124" s="9"/>
      <c r="J124" s="9"/>
      <c r="K124" s="4"/>
    </row>
    <row r="125" spans="2:11" x14ac:dyDescent="0.25">
      <c r="B125" s="3"/>
      <c r="C125" s="9"/>
      <c r="D125" s="9"/>
      <c r="E125" s="9"/>
      <c r="F125" s="9"/>
      <c r="G125" s="9"/>
      <c r="H125" s="9"/>
      <c r="I125" s="9"/>
      <c r="J125" s="9"/>
      <c r="K125" s="4"/>
    </row>
    <row r="126" spans="2:11" x14ac:dyDescent="0.25">
      <c r="B126" s="3"/>
      <c r="C126" s="9"/>
      <c r="D126" s="9"/>
      <c r="E126" s="9"/>
      <c r="F126" s="9"/>
      <c r="G126" s="9"/>
      <c r="H126" s="9"/>
      <c r="I126" s="9"/>
      <c r="J126" s="9"/>
      <c r="K126" s="4"/>
    </row>
    <row r="127" spans="2:11" x14ac:dyDescent="0.25">
      <c r="B127" s="3"/>
      <c r="C127" s="9"/>
      <c r="D127" s="9"/>
      <c r="E127" s="9"/>
      <c r="F127" s="9"/>
      <c r="G127" s="9"/>
      <c r="H127" s="9"/>
      <c r="I127" s="9"/>
      <c r="J127" s="9"/>
      <c r="K127" s="4"/>
    </row>
    <row r="128" spans="2:11" x14ac:dyDescent="0.25">
      <c r="B128" s="3"/>
      <c r="C128" s="9"/>
      <c r="D128" s="9"/>
      <c r="E128" s="9"/>
      <c r="F128" s="9"/>
      <c r="G128" s="9"/>
      <c r="H128" s="9"/>
      <c r="I128" s="9"/>
      <c r="J128" s="9"/>
      <c r="K128" s="4"/>
    </row>
    <row r="129" spans="2:11" x14ac:dyDescent="0.25">
      <c r="B129" s="3"/>
      <c r="C129" s="9"/>
      <c r="D129" s="9"/>
      <c r="E129" s="9"/>
      <c r="F129" s="9"/>
      <c r="G129" s="9"/>
      <c r="H129" s="9"/>
      <c r="I129" s="9"/>
      <c r="J129" s="9"/>
      <c r="K129" s="4"/>
    </row>
    <row r="130" spans="2:11" x14ac:dyDescent="0.25">
      <c r="B130" s="3"/>
      <c r="C130" s="9"/>
      <c r="D130" s="9"/>
      <c r="E130" s="9"/>
      <c r="F130" s="9"/>
      <c r="G130" s="9"/>
      <c r="H130" s="9"/>
      <c r="I130" s="9"/>
      <c r="J130" s="9"/>
      <c r="K130" s="4"/>
    </row>
    <row r="131" spans="2:11" x14ac:dyDescent="0.25">
      <c r="B131" s="3"/>
      <c r="C131" s="9"/>
      <c r="D131" s="9"/>
      <c r="E131" s="9"/>
      <c r="F131" s="9"/>
      <c r="G131" s="9"/>
      <c r="H131" s="9"/>
      <c r="I131" s="9"/>
      <c r="J131" s="9"/>
      <c r="K131" s="4"/>
    </row>
    <row r="132" spans="2:11" x14ac:dyDescent="0.25">
      <c r="B132" s="3"/>
      <c r="C132" s="9"/>
      <c r="D132" s="9"/>
      <c r="E132" s="9"/>
      <c r="F132" s="9"/>
      <c r="G132" s="9"/>
      <c r="H132" s="9"/>
      <c r="I132" s="9"/>
      <c r="J132" s="9"/>
      <c r="K132" s="4"/>
    </row>
    <row r="133" spans="2:11" x14ac:dyDescent="0.25">
      <c r="B133" s="3"/>
      <c r="C133" s="9"/>
      <c r="D133" s="9"/>
      <c r="E133" s="9"/>
      <c r="F133" s="9"/>
      <c r="G133" s="9"/>
      <c r="H133" s="9"/>
      <c r="I133" s="9"/>
      <c r="J133" s="9"/>
      <c r="K133" s="4"/>
    </row>
    <row r="134" spans="2:11" x14ac:dyDescent="0.25">
      <c r="B134" s="3"/>
      <c r="C134" s="9"/>
      <c r="D134" s="9"/>
      <c r="E134" s="9"/>
      <c r="F134" s="9"/>
      <c r="G134" s="9"/>
      <c r="H134" s="9"/>
      <c r="I134" s="9"/>
      <c r="J134" s="9"/>
      <c r="K134" s="4"/>
    </row>
    <row r="135" spans="2:11" x14ac:dyDescent="0.25">
      <c r="B135" s="3"/>
      <c r="C135" s="9"/>
      <c r="D135" s="9"/>
      <c r="E135" s="9"/>
      <c r="F135" s="9"/>
      <c r="G135" s="9"/>
      <c r="H135" s="9"/>
      <c r="I135" s="9"/>
      <c r="J135" s="9"/>
      <c r="K135" s="4"/>
    </row>
    <row r="136" spans="2:11" x14ac:dyDescent="0.25">
      <c r="B136" s="3"/>
      <c r="C136" s="9"/>
      <c r="D136" s="9"/>
      <c r="E136" s="9"/>
      <c r="F136" s="9"/>
      <c r="G136" s="9"/>
      <c r="H136" s="9"/>
      <c r="I136" s="9"/>
      <c r="J136" s="9"/>
      <c r="K136" s="4"/>
    </row>
    <row r="137" spans="2:11" x14ac:dyDescent="0.25">
      <c r="B137" s="3"/>
      <c r="C137" s="9"/>
      <c r="D137" s="9"/>
      <c r="E137" s="9"/>
      <c r="F137" s="9"/>
      <c r="G137" s="9"/>
      <c r="H137" s="9"/>
      <c r="I137" s="9"/>
      <c r="J137" s="9"/>
      <c r="K137" s="4"/>
    </row>
    <row r="138" spans="2:11" x14ac:dyDescent="0.25">
      <c r="B138" s="3"/>
      <c r="C138" s="9"/>
      <c r="D138" s="9"/>
      <c r="E138" s="9"/>
      <c r="F138" s="9"/>
      <c r="G138" s="9"/>
      <c r="H138" s="9"/>
      <c r="I138" s="9"/>
      <c r="J138" s="9"/>
      <c r="K138" s="4"/>
    </row>
    <row r="139" spans="2:11" x14ac:dyDescent="0.25">
      <c r="B139" s="3"/>
      <c r="C139" s="9"/>
      <c r="D139" s="9"/>
      <c r="E139" s="9"/>
      <c r="F139" s="9"/>
      <c r="G139" s="9"/>
      <c r="H139" s="9"/>
      <c r="I139" s="9"/>
      <c r="J139" s="9"/>
      <c r="K139" s="4"/>
    </row>
    <row r="140" spans="2:11" x14ac:dyDescent="0.25">
      <c r="B140" s="3"/>
      <c r="C140" s="9"/>
      <c r="D140" s="9"/>
      <c r="E140" s="9"/>
      <c r="F140" s="9"/>
      <c r="G140" s="9"/>
      <c r="H140" s="9"/>
      <c r="I140" s="9"/>
      <c r="J140" s="9"/>
      <c r="K140" s="4"/>
    </row>
    <row r="141" spans="2:11" x14ac:dyDescent="0.25">
      <c r="B141" s="3"/>
      <c r="C141" s="9"/>
      <c r="D141" s="9"/>
      <c r="E141" s="9"/>
      <c r="F141" s="9"/>
      <c r="G141" s="9"/>
      <c r="H141" s="9"/>
      <c r="I141" s="9"/>
      <c r="J141" s="9"/>
      <c r="K141" s="4"/>
    </row>
    <row r="142" spans="2:11" x14ac:dyDescent="0.25">
      <c r="B142" s="3"/>
      <c r="C142" s="9"/>
      <c r="D142" s="9"/>
      <c r="E142" s="9"/>
      <c r="F142" s="9"/>
      <c r="G142" s="9"/>
      <c r="H142" s="9"/>
      <c r="I142" s="9"/>
      <c r="J142" s="9"/>
      <c r="K142" s="4"/>
    </row>
    <row r="143" spans="2:11" x14ac:dyDescent="0.25">
      <c r="B143" s="3"/>
      <c r="C143" s="9"/>
      <c r="D143" s="9"/>
      <c r="E143" s="9"/>
      <c r="F143" s="9"/>
      <c r="G143" s="9"/>
      <c r="H143" s="9"/>
      <c r="I143" s="9"/>
      <c r="J143" s="9"/>
      <c r="K143" s="4"/>
    </row>
    <row r="144" spans="2:11" x14ac:dyDescent="0.25">
      <c r="B144" s="3"/>
      <c r="C144" s="9"/>
      <c r="D144" s="9"/>
      <c r="E144" s="9"/>
      <c r="F144" s="9"/>
      <c r="G144" s="9"/>
      <c r="H144" s="9"/>
      <c r="I144" s="9"/>
      <c r="J144" s="9"/>
      <c r="K144" s="4"/>
    </row>
    <row r="145" spans="2:11" x14ac:dyDescent="0.25">
      <c r="B145" s="3"/>
      <c r="C145" s="9"/>
      <c r="D145" s="9"/>
      <c r="E145" s="9"/>
      <c r="F145" s="9"/>
      <c r="G145" s="9"/>
      <c r="H145" s="9"/>
      <c r="I145" s="9"/>
      <c r="J145" s="9"/>
      <c r="K145" s="4"/>
    </row>
    <row r="146" spans="2:11" x14ac:dyDescent="0.25">
      <c r="B146" s="3"/>
      <c r="C146" s="9"/>
      <c r="D146" s="9"/>
      <c r="E146" s="9"/>
      <c r="F146" s="9"/>
      <c r="G146" s="9"/>
      <c r="H146" s="9"/>
      <c r="I146" s="9"/>
      <c r="J146" s="9"/>
      <c r="K146" s="4"/>
    </row>
    <row r="147" spans="2:11" x14ac:dyDescent="0.25">
      <c r="B147" s="3"/>
      <c r="C147" s="9"/>
      <c r="D147" s="9"/>
      <c r="E147" s="9"/>
      <c r="F147" s="9"/>
      <c r="G147" s="9"/>
      <c r="H147" s="9"/>
      <c r="I147" s="9"/>
      <c r="J147" s="9"/>
      <c r="K147" s="4"/>
    </row>
    <row r="148" spans="2:11" x14ac:dyDescent="0.25">
      <c r="B148" s="3"/>
      <c r="C148" s="9"/>
      <c r="D148" s="9"/>
      <c r="E148" s="9"/>
      <c r="F148" s="9"/>
      <c r="G148" s="9"/>
      <c r="H148" s="9"/>
      <c r="I148" s="9"/>
      <c r="J148" s="9"/>
      <c r="K148" s="4"/>
    </row>
    <row r="149" spans="2:11" x14ac:dyDescent="0.25">
      <c r="B149" s="3"/>
      <c r="C149" s="9"/>
      <c r="D149" s="9"/>
      <c r="E149" s="9"/>
      <c r="F149" s="9"/>
      <c r="G149" s="9"/>
      <c r="H149" s="9"/>
      <c r="I149" s="9"/>
      <c r="J149" s="9"/>
      <c r="K149" s="4"/>
    </row>
    <row r="150" spans="2:11" x14ac:dyDescent="0.25">
      <c r="B150" s="3"/>
      <c r="C150" s="9"/>
      <c r="D150" s="9"/>
      <c r="E150" s="9"/>
      <c r="F150" s="9"/>
      <c r="G150" s="9"/>
      <c r="H150" s="9"/>
      <c r="I150" s="9"/>
      <c r="J150" s="9"/>
      <c r="K150" s="4"/>
    </row>
    <row r="151" spans="2:11" x14ac:dyDescent="0.25">
      <c r="B151" s="3"/>
      <c r="C151" s="9"/>
      <c r="D151" s="9"/>
      <c r="E151" s="9"/>
      <c r="F151" s="9"/>
      <c r="G151" s="9"/>
      <c r="H151" s="9"/>
      <c r="I151" s="9"/>
      <c r="J151" s="9"/>
      <c r="K151" s="4"/>
    </row>
    <row r="152" spans="2:11" x14ac:dyDescent="0.25">
      <c r="B152" s="3"/>
      <c r="C152" s="9"/>
      <c r="D152" s="9"/>
      <c r="E152" s="9"/>
      <c r="F152" s="9"/>
      <c r="G152" s="9"/>
      <c r="H152" s="9"/>
      <c r="I152" s="9"/>
      <c r="J152" s="9"/>
      <c r="K152" s="4"/>
    </row>
    <row r="153" spans="2:11" x14ac:dyDescent="0.25">
      <c r="B153" s="3"/>
      <c r="C153" s="9"/>
      <c r="D153" s="9"/>
      <c r="E153" s="9"/>
      <c r="F153" s="9"/>
      <c r="G153" s="9"/>
      <c r="H153" s="9"/>
      <c r="I153" s="9"/>
      <c r="J153" s="9"/>
      <c r="K153" s="4"/>
    </row>
    <row r="154" spans="2:11" x14ac:dyDescent="0.25">
      <c r="B154" s="3"/>
      <c r="C154" s="9"/>
      <c r="D154" s="9"/>
      <c r="E154" s="9"/>
      <c r="F154" s="9"/>
      <c r="G154" s="9"/>
      <c r="H154" s="9"/>
      <c r="I154" s="9"/>
      <c r="J154" s="9"/>
      <c r="K154" s="4"/>
    </row>
    <row r="155" spans="2:11" x14ac:dyDescent="0.25">
      <c r="B155" s="3"/>
      <c r="C155" s="9"/>
      <c r="D155" s="9"/>
      <c r="E155" s="9"/>
      <c r="F155" s="9"/>
      <c r="G155" s="9"/>
      <c r="H155" s="9"/>
      <c r="I155" s="9"/>
      <c r="J155" s="9"/>
      <c r="K155" s="4"/>
    </row>
    <row r="156" spans="2:11" x14ac:dyDescent="0.25">
      <c r="B156" s="3"/>
      <c r="C156" s="9"/>
      <c r="D156" s="9"/>
      <c r="E156" s="9"/>
      <c r="F156" s="9"/>
      <c r="G156" s="9"/>
      <c r="H156" s="9"/>
      <c r="I156" s="9"/>
      <c r="J156" s="9"/>
      <c r="K156" s="4"/>
    </row>
    <row r="157" spans="2:11" x14ac:dyDescent="0.25">
      <c r="B157" s="3"/>
      <c r="C157" s="9"/>
      <c r="D157" s="9"/>
      <c r="E157" s="9"/>
      <c r="F157" s="9"/>
      <c r="G157" s="9"/>
      <c r="H157" s="9"/>
      <c r="I157" s="9"/>
      <c r="J157" s="9"/>
      <c r="K157" s="4"/>
    </row>
    <row r="158" spans="2:11" x14ac:dyDescent="0.25">
      <c r="B158" s="3"/>
      <c r="C158" s="9"/>
      <c r="D158" s="9"/>
      <c r="E158" s="9"/>
      <c r="F158" s="9"/>
      <c r="G158" s="9"/>
      <c r="H158" s="9"/>
      <c r="I158" s="9"/>
      <c r="J158" s="9"/>
      <c r="K158" s="4"/>
    </row>
    <row r="159" spans="2:11" x14ac:dyDescent="0.25">
      <c r="B159" s="3"/>
      <c r="C159" s="9"/>
      <c r="D159" s="9"/>
      <c r="E159" s="9"/>
      <c r="F159" s="9"/>
      <c r="G159" s="9"/>
      <c r="H159" s="9"/>
      <c r="I159" s="9"/>
      <c r="J159" s="9"/>
      <c r="K159" s="4"/>
    </row>
    <row r="160" spans="2:11" x14ac:dyDescent="0.25">
      <c r="B160" s="3"/>
      <c r="C160" s="9"/>
      <c r="D160" s="9"/>
      <c r="E160" s="9"/>
      <c r="F160" s="9"/>
      <c r="G160" s="9"/>
      <c r="H160" s="9"/>
      <c r="I160" s="9"/>
      <c r="J160" s="9"/>
      <c r="K160" s="4"/>
    </row>
    <row r="161" spans="2:11" x14ac:dyDescent="0.25">
      <c r="B161" s="3"/>
      <c r="C161" s="9"/>
      <c r="D161" s="9"/>
      <c r="E161" s="9"/>
      <c r="F161" s="9"/>
      <c r="G161" s="9"/>
      <c r="H161" s="9"/>
      <c r="I161" s="9"/>
      <c r="J161" s="9"/>
      <c r="K161" s="4"/>
    </row>
    <row r="162" spans="2:11" x14ac:dyDescent="0.25">
      <c r="B162" s="3"/>
      <c r="C162" s="9"/>
      <c r="D162" s="9"/>
      <c r="E162" s="9"/>
      <c r="F162" s="9"/>
      <c r="G162" s="9"/>
      <c r="H162" s="9"/>
      <c r="I162" s="9"/>
      <c r="J162" s="9"/>
      <c r="K162" s="4"/>
    </row>
    <row r="163" spans="2:11" x14ac:dyDescent="0.25">
      <c r="B163" s="3"/>
      <c r="C163" s="9"/>
      <c r="D163" s="9"/>
      <c r="E163" s="9"/>
      <c r="F163" s="9"/>
      <c r="G163" s="9"/>
      <c r="H163" s="9"/>
      <c r="I163" s="9"/>
      <c r="J163" s="9"/>
      <c r="K163" s="4"/>
    </row>
    <row r="164" spans="2:11" x14ac:dyDescent="0.25">
      <c r="B164" s="3"/>
      <c r="C164" s="9"/>
      <c r="D164" s="9"/>
      <c r="E164" s="9"/>
      <c r="F164" s="9"/>
      <c r="G164" s="9"/>
      <c r="H164" s="9"/>
      <c r="I164" s="9"/>
      <c r="J164" s="9"/>
      <c r="K164" s="4"/>
    </row>
    <row r="165" spans="2:11" x14ac:dyDescent="0.25">
      <c r="B165" s="3"/>
      <c r="C165" s="9"/>
      <c r="D165" s="9"/>
      <c r="E165" s="9"/>
      <c r="F165" s="9"/>
      <c r="G165" s="9"/>
      <c r="H165" s="9"/>
      <c r="I165" s="9"/>
      <c r="J165" s="9"/>
      <c r="K165" s="4"/>
    </row>
    <row r="166" spans="2:11" x14ac:dyDescent="0.25">
      <c r="B166" s="3"/>
      <c r="C166" s="9"/>
      <c r="D166" s="9"/>
      <c r="E166" s="9"/>
      <c r="F166" s="9"/>
      <c r="G166" s="9"/>
      <c r="H166" s="9"/>
      <c r="I166" s="9"/>
      <c r="J166" s="9"/>
      <c r="K166" s="4"/>
    </row>
    <row r="167" spans="2:11" x14ac:dyDescent="0.25">
      <c r="B167" s="3"/>
      <c r="C167" s="9"/>
      <c r="D167" s="9"/>
      <c r="E167" s="9"/>
      <c r="F167" s="9"/>
      <c r="G167" s="9"/>
      <c r="H167" s="9"/>
      <c r="I167" s="9"/>
      <c r="J167" s="9"/>
      <c r="K167" s="4"/>
    </row>
    <row r="168" spans="2:11" x14ac:dyDescent="0.25">
      <c r="B168" s="3"/>
      <c r="C168" s="9"/>
      <c r="D168" s="9"/>
      <c r="E168" s="9"/>
      <c r="F168" s="9"/>
      <c r="G168" s="9"/>
      <c r="H168" s="9"/>
      <c r="I168" s="9"/>
      <c r="J168" s="9"/>
      <c r="K168" s="4"/>
    </row>
    <row r="169" spans="2:11" x14ac:dyDescent="0.25">
      <c r="B169" s="3"/>
      <c r="C169" s="9"/>
      <c r="D169" s="9"/>
      <c r="E169" s="9"/>
      <c r="F169" s="9"/>
      <c r="G169" s="9"/>
      <c r="H169" s="9"/>
      <c r="I169" s="9"/>
      <c r="J169" s="9"/>
      <c r="K169" s="4"/>
    </row>
    <row r="170" spans="2:11" x14ac:dyDescent="0.25">
      <c r="B170" s="3"/>
      <c r="C170" s="9"/>
      <c r="D170" s="9"/>
      <c r="E170" s="9"/>
      <c r="F170" s="9"/>
      <c r="G170" s="9"/>
      <c r="H170" s="9"/>
      <c r="I170" s="9"/>
      <c r="J170" s="9"/>
      <c r="K170" s="4"/>
    </row>
    <row r="171" spans="2:11" x14ac:dyDescent="0.25">
      <c r="B171" s="3"/>
      <c r="C171" s="9"/>
      <c r="D171" s="9"/>
      <c r="E171" s="9"/>
      <c r="F171" s="9"/>
      <c r="G171" s="9"/>
      <c r="H171" s="9"/>
      <c r="I171" s="9"/>
      <c r="J171" s="9"/>
      <c r="K171" s="4"/>
    </row>
    <row r="172" spans="2:11" x14ac:dyDescent="0.25">
      <c r="B172" s="3"/>
      <c r="C172" s="9"/>
      <c r="D172" s="9"/>
      <c r="E172" s="9"/>
      <c r="F172" s="9"/>
      <c r="G172" s="9"/>
      <c r="H172" s="9"/>
      <c r="I172" s="9"/>
      <c r="J172" s="9"/>
      <c r="K172" s="4"/>
    </row>
    <row r="173" spans="2:11" x14ac:dyDescent="0.25">
      <c r="B173" s="3"/>
      <c r="C173" s="9"/>
      <c r="D173" s="9"/>
      <c r="E173" s="9"/>
      <c r="F173" s="9"/>
      <c r="G173" s="9"/>
      <c r="H173" s="9"/>
      <c r="I173" s="9"/>
      <c r="J173" s="9"/>
      <c r="K173" s="4"/>
    </row>
    <row r="174" spans="2:11" x14ac:dyDescent="0.25">
      <c r="B174" s="3"/>
      <c r="C174" s="9"/>
      <c r="D174" s="9"/>
      <c r="E174" s="9"/>
      <c r="F174" s="9"/>
      <c r="G174" s="9"/>
      <c r="H174" s="9"/>
      <c r="I174" s="9"/>
      <c r="J174" s="9"/>
      <c r="K174" s="4"/>
    </row>
    <row r="175" spans="2:11" x14ac:dyDescent="0.25">
      <c r="B175" s="3"/>
      <c r="C175" s="9"/>
      <c r="D175" s="9"/>
      <c r="E175" s="9"/>
      <c r="F175" s="9"/>
      <c r="G175" s="9"/>
      <c r="H175" s="9"/>
      <c r="I175" s="9"/>
      <c r="J175" s="9"/>
      <c r="K175" s="4"/>
    </row>
    <row r="176" spans="2:11" x14ac:dyDescent="0.25">
      <c r="B176" s="3"/>
      <c r="C176" s="9"/>
      <c r="D176" s="9"/>
      <c r="E176" s="9"/>
      <c r="F176" s="9"/>
      <c r="G176" s="9"/>
      <c r="H176" s="9"/>
      <c r="I176" s="9"/>
      <c r="J176" s="9"/>
      <c r="K176" s="4"/>
    </row>
    <row r="177" spans="2:11" x14ac:dyDescent="0.25">
      <c r="B177" s="3"/>
      <c r="C177" s="9"/>
      <c r="D177" s="9"/>
      <c r="E177" s="9"/>
      <c r="F177" s="9"/>
      <c r="G177" s="9"/>
      <c r="H177" s="9"/>
      <c r="I177" s="9"/>
      <c r="J177" s="9"/>
      <c r="K177" s="4"/>
    </row>
    <row r="178" spans="2:11" x14ac:dyDescent="0.25">
      <c r="B178" s="3"/>
      <c r="C178" s="9"/>
      <c r="D178" s="9"/>
      <c r="E178" s="9"/>
      <c r="F178" s="9"/>
      <c r="G178" s="9"/>
      <c r="H178" s="9"/>
      <c r="I178" s="9"/>
      <c r="J178" s="9"/>
      <c r="K178" s="4"/>
    </row>
    <row r="179" spans="2:11" x14ac:dyDescent="0.25">
      <c r="B179" s="3"/>
      <c r="C179" s="9"/>
      <c r="D179" s="9"/>
      <c r="E179" s="9"/>
      <c r="F179" s="9"/>
      <c r="G179" s="9"/>
      <c r="H179" s="9"/>
      <c r="I179" s="9"/>
      <c r="J179" s="9"/>
      <c r="K179" s="4"/>
    </row>
    <row r="180" spans="2:11" x14ac:dyDescent="0.25">
      <c r="B180" s="3"/>
      <c r="C180" s="9"/>
      <c r="D180" s="9"/>
      <c r="E180" s="9"/>
      <c r="F180" s="9"/>
      <c r="G180" s="9"/>
      <c r="H180" s="9"/>
      <c r="I180" s="9"/>
      <c r="J180" s="9"/>
      <c r="K180" s="4"/>
    </row>
    <row r="181" spans="2:11" x14ac:dyDescent="0.25">
      <c r="B181" s="3"/>
      <c r="C181" s="9"/>
      <c r="D181" s="9"/>
      <c r="E181" s="9"/>
      <c r="F181" s="9"/>
      <c r="G181" s="9"/>
      <c r="H181" s="9"/>
      <c r="I181" s="9"/>
      <c r="J181" s="9"/>
      <c r="K181" s="4"/>
    </row>
    <row r="182" spans="2:11" x14ac:dyDescent="0.25">
      <c r="B182" s="3"/>
      <c r="C182" s="9"/>
      <c r="D182" s="9"/>
      <c r="E182" s="9"/>
      <c r="F182" s="9"/>
      <c r="G182" s="9"/>
      <c r="H182" s="9"/>
      <c r="I182" s="9"/>
      <c r="J182" s="9"/>
      <c r="K182" s="4"/>
    </row>
    <row r="183" spans="2:11" x14ac:dyDescent="0.25">
      <c r="B183" s="3"/>
      <c r="C183" s="9"/>
      <c r="D183" s="9"/>
      <c r="E183" s="9"/>
      <c r="F183" s="9"/>
      <c r="G183" s="9"/>
      <c r="H183" s="9"/>
      <c r="I183" s="9"/>
      <c r="J183" s="9"/>
      <c r="K183" s="4"/>
    </row>
    <row r="184" spans="2:11" x14ac:dyDescent="0.25">
      <c r="B184" s="3"/>
      <c r="C184" s="9"/>
      <c r="D184" s="9"/>
      <c r="E184" s="9"/>
      <c r="F184" s="9"/>
      <c r="G184" s="9"/>
      <c r="H184" s="9"/>
      <c r="I184" s="9"/>
      <c r="J184" s="9"/>
      <c r="K184" s="4"/>
    </row>
    <row r="185" spans="2:11" x14ac:dyDescent="0.25">
      <c r="B185" s="3"/>
      <c r="C185" s="9"/>
      <c r="D185" s="9"/>
      <c r="E185" s="9"/>
      <c r="F185" s="9"/>
      <c r="G185" s="9"/>
      <c r="H185" s="9"/>
      <c r="I185" s="9"/>
      <c r="J185" s="9"/>
      <c r="K185" s="4"/>
    </row>
    <row r="186" spans="2:11" x14ac:dyDescent="0.25">
      <c r="B186" s="3"/>
      <c r="C186" s="9"/>
      <c r="D186" s="9"/>
      <c r="E186" s="9"/>
      <c r="F186" s="9"/>
      <c r="G186" s="9"/>
      <c r="H186" s="9"/>
      <c r="I186" s="9"/>
      <c r="J186" s="9"/>
      <c r="K186" s="4"/>
    </row>
    <row r="187" spans="2:11" x14ac:dyDescent="0.25">
      <c r="B187" s="3"/>
      <c r="C187" s="9"/>
      <c r="D187" s="9"/>
      <c r="E187" s="9"/>
      <c r="F187" s="9"/>
      <c r="G187" s="9"/>
      <c r="H187" s="9"/>
      <c r="I187" s="9"/>
      <c r="J187" s="9"/>
      <c r="K187" s="4"/>
    </row>
    <row r="188" spans="2:11" x14ac:dyDescent="0.25">
      <c r="B188" s="3"/>
      <c r="C188" s="9"/>
      <c r="D188" s="9"/>
      <c r="E188" s="9"/>
      <c r="F188" s="9"/>
      <c r="G188" s="9"/>
      <c r="H188" s="9"/>
      <c r="I188" s="9"/>
      <c r="J188" s="9"/>
      <c r="K188" s="4"/>
    </row>
    <row r="189" spans="2:11" x14ac:dyDescent="0.25">
      <c r="B189" s="3"/>
      <c r="C189" s="9"/>
      <c r="D189" s="9"/>
      <c r="E189" s="9"/>
      <c r="F189" s="9"/>
      <c r="G189" s="9"/>
      <c r="H189" s="9"/>
      <c r="I189" s="9"/>
      <c r="J189" s="9"/>
      <c r="K189" s="4"/>
    </row>
    <row r="190" spans="2:11" x14ac:dyDescent="0.25">
      <c r="B190" s="3"/>
      <c r="C190" s="9"/>
      <c r="D190" s="9"/>
      <c r="E190" s="9"/>
      <c r="F190" s="9"/>
      <c r="G190" s="9"/>
      <c r="H190" s="9"/>
      <c r="I190" s="9"/>
      <c r="J190" s="9"/>
      <c r="K190" s="4"/>
    </row>
    <row r="191" spans="2:11" x14ac:dyDescent="0.25">
      <c r="B191" s="3"/>
      <c r="C191" s="9"/>
      <c r="D191" s="9"/>
      <c r="E191" s="9"/>
      <c r="F191" s="9"/>
      <c r="G191" s="9"/>
      <c r="H191" s="9"/>
      <c r="I191" s="9"/>
      <c r="J191" s="9"/>
      <c r="K191" s="4"/>
    </row>
    <row r="192" spans="2:11" x14ac:dyDescent="0.25">
      <c r="B192" s="3"/>
      <c r="C192" s="9"/>
      <c r="D192" s="9"/>
      <c r="E192" s="9"/>
      <c r="F192" s="9"/>
      <c r="G192" s="9"/>
      <c r="H192" s="9"/>
      <c r="I192" s="9"/>
      <c r="J192" s="9"/>
      <c r="K192" s="4"/>
    </row>
    <row r="193" spans="2:11" x14ac:dyDescent="0.25">
      <c r="B193" s="3"/>
      <c r="C193" s="9"/>
      <c r="D193" s="9"/>
      <c r="E193" s="9"/>
      <c r="F193" s="9"/>
      <c r="G193" s="9"/>
      <c r="H193" s="9"/>
      <c r="I193" s="9"/>
      <c r="J193" s="9"/>
      <c r="K193" s="4"/>
    </row>
    <row r="194" spans="2:11" x14ac:dyDescent="0.25">
      <c r="B194" s="3"/>
      <c r="C194" s="9"/>
      <c r="D194" s="9"/>
      <c r="E194" s="9"/>
      <c r="F194" s="9"/>
      <c r="G194" s="9"/>
      <c r="H194" s="9"/>
      <c r="I194" s="9"/>
      <c r="J194" s="9"/>
      <c r="K194" s="4"/>
    </row>
    <row r="195" spans="2:11" x14ac:dyDescent="0.25">
      <c r="B195" s="3"/>
      <c r="C195" s="9"/>
      <c r="D195" s="9"/>
      <c r="E195" s="9"/>
      <c r="F195" s="9"/>
      <c r="G195" s="9"/>
      <c r="H195" s="9"/>
      <c r="I195" s="9"/>
      <c r="J195" s="9"/>
      <c r="K195" s="4"/>
    </row>
    <row r="196" spans="2:11" x14ac:dyDescent="0.25">
      <c r="B196" s="3"/>
      <c r="C196" s="9"/>
      <c r="D196" s="9"/>
      <c r="E196" s="9"/>
      <c r="F196" s="9"/>
      <c r="G196" s="9"/>
      <c r="H196" s="9"/>
      <c r="I196" s="9"/>
      <c r="J196" s="9"/>
      <c r="K196" s="4"/>
    </row>
    <row r="197" spans="2:11" x14ac:dyDescent="0.25">
      <c r="B197" s="3"/>
      <c r="C197" s="9"/>
      <c r="D197" s="9"/>
      <c r="E197" s="9"/>
      <c r="F197" s="9"/>
      <c r="G197" s="9"/>
      <c r="H197" s="9"/>
      <c r="I197" s="9"/>
      <c r="J197" s="9"/>
      <c r="K197" s="4"/>
    </row>
    <row r="198" spans="2:11" x14ac:dyDescent="0.25">
      <c r="B198" s="3"/>
      <c r="C198" s="9"/>
      <c r="D198" s="9"/>
      <c r="E198" s="9"/>
      <c r="F198" s="9"/>
      <c r="G198" s="9"/>
      <c r="H198" s="9"/>
      <c r="I198" s="9"/>
      <c r="J198" s="9"/>
      <c r="K198" s="4"/>
    </row>
    <row r="199" spans="2:11" x14ac:dyDescent="0.25">
      <c r="B199" s="3"/>
      <c r="C199" s="9"/>
      <c r="D199" s="9"/>
      <c r="E199" s="9"/>
      <c r="F199" s="9"/>
      <c r="G199" s="9"/>
      <c r="H199" s="9"/>
      <c r="I199" s="9"/>
      <c r="J199" s="9"/>
      <c r="K199" s="4"/>
    </row>
    <row r="200" spans="2:11" x14ac:dyDescent="0.25">
      <c r="B200" s="3"/>
      <c r="C200" s="9"/>
      <c r="D200" s="9"/>
      <c r="E200" s="9"/>
      <c r="F200" s="9"/>
      <c r="G200" s="9"/>
      <c r="H200" s="9"/>
      <c r="I200" s="9"/>
      <c r="J200" s="9"/>
      <c r="K200" s="4"/>
    </row>
    <row r="201" spans="2:11" x14ac:dyDescent="0.25">
      <c r="B201" s="3"/>
      <c r="C201" s="9"/>
      <c r="D201" s="9"/>
      <c r="E201" s="9"/>
      <c r="F201" s="9"/>
      <c r="G201" s="9"/>
      <c r="H201" s="9"/>
      <c r="I201" s="9"/>
      <c r="J201" s="9"/>
      <c r="K201" s="4"/>
    </row>
    <row r="202" spans="2:11" x14ac:dyDescent="0.25">
      <c r="B202" s="3"/>
      <c r="C202" s="9"/>
      <c r="D202" s="9"/>
      <c r="E202" s="9"/>
      <c r="F202" s="9"/>
      <c r="G202" s="9"/>
      <c r="H202" s="9"/>
      <c r="I202" s="9"/>
      <c r="J202" s="9"/>
      <c r="K202" s="4"/>
    </row>
    <row r="203" spans="2:11" x14ac:dyDescent="0.25">
      <c r="B203" s="3"/>
      <c r="C203" s="9"/>
      <c r="D203" s="9"/>
      <c r="E203" s="9"/>
      <c r="F203" s="9"/>
      <c r="G203" s="9"/>
      <c r="H203" s="9"/>
      <c r="I203" s="9"/>
      <c r="J203" s="9"/>
      <c r="K203" s="4"/>
    </row>
    <row r="204" spans="2:11" x14ac:dyDescent="0.25">
      <c r="B204" s="3"/>
      <c r="C204" s="9"/>
      <c r="D204" s="9"/>
      <c r="E204" s="9"/>
      <c r="F204" s="9"/>
      <c r="G204" s="9"/>
      <c r="H204" s="9"/>
      <c r="I204" s="9"/>
      <c r="J204" s="9"/>
      <c r="K204" s="4"/>
    </row>
    <row r="205" spans="2:11" x14ac:dyDescent="0.25">
      <c r="B205" s="3"/>
      <c r="C205" s="9"/>
      <c r="D205" s="9"/>
      <c r="E205" s="9"/>
      <c r="F205" s="9"/>
      <c r="G205" s="9"/>
      <c r="H205" s="9"/>
      <c r="I205" s="9"/>
      <c r="J205" s="9"/>
      <c r="K205" s="4"/>
    </row>
    <row r="206" spans="2:11" x14ac:dyDescent="0.25">
      <c r="B206" s="3"/>
      <c r="C206" s="9"/>
      <c r="D206" s="9"/>
      <c r="E206" s="9"/>
      <c r="F206" s="9"/>
      <c r="G206" s="9"/>
      <c r="H206" s="9"/>
      <c r="I206" s="9"/>
      <c r="J206" s="9"/>
      <c r="K206" s="4"/>
    </row>
    <row r="207" spans="2:11" x14ac:dyDescent="0.25">
      <c r="B207" s="3"/>
      <c r="C207" s="9"/>
      <c r="D207" s="9"/>
      <c r="E207" s="9"/>
      <c r="F207" s="9"/>
      <c r="G207" s="9"/>
      <c r="H207" s="9"/>
      <c r="I207" s="9"/>
      <c r="J207" s="9"/>
      <c r="K207" s="4"/>
    </row>
    <row r="208" spans="2:11" x14ac:dyDescent="0.25">
      <c r="B208" s="3"/>
      <c r="C208" s="9"/>
      <c r="D208" s="9"/>
      <c r="E208" s="9"/>
      <c r="F208" s="9"/>
      <c r="G208" s="9"/>
      <c r="H208" s="9"/>
      <c r="I208" s="9"/>
      <c r="J208" s="9"/>
      <c r="K208" s="4"/>
    </row>
    <row r="209" spans="2:11" x14ac:dyDescent="0.25">
      <c r="B209" s="3"/>
      <c r="C209" s="9"/>
      <c r="D209" s="9"/>
      <c r="E209" s="9"/>
      <c r="F209" s="9"/>
      <c r="G209" s="9"/>
      <c r="H209" s="9"/>
      <c r="I209" s="9"/>
      <c r="J209" s="9"/>
      <c r="K209" s="4"/>
    </row>
    <row r="210" spans="2:11" x14ac:dyDescent="0.25">
      <c r="B210" s="3"/>
      <c r="C210" s="9"/>
      <c r="D210" s="9"/>
      <c r="E210" s="9"/>
      <c r="F210" s="9"/>
      <c r="G210" s="9"/>
      <c r="H210" s="9"/>
      <c r="I210" s="9"/>
      <c r="J210" s="9"/>
      <c r="K210" s="4"/>
    </row>
    <row r="211" spans="2:11" x14ac:dyDescent="0.25">
      <c r="B211" s="3"/>
      <c r="C211" s="9"/>
      <c r="D211" s="9"/>
      <c r="E211" s="9"/>
      <c r="F211" s="9"/>
      <c r="G211" s="9"/>
      <c r="H211" s="9"/>
      <c r="I211" s="9"/>
      <c r="J211" s="9"/>
      <c r="K211" s="4"/>
    </row>
    <row r="212" spans="2:11" x14ac:dyDescent="0.25">
      <c r="B212" s="3"/>
      <c r="C212" s="9"/>
      <c r="D212" s="9"/>
      <c r="E212" s="9"/>
      <c r="F212" s="9"/>
      <c r="G212" s="9"/>
      <c r="H212" s="9"/>
      <c r="I212" s="9"/>
      <c r="J212" s="9"/>
      <c r="K212" s="4"/>
    </row>
    <row r="213" spans="2:11" x14ac:dyDescent="0.25">
      <c r="B213" s="3"/>
      <c r="C213" s="9"/>
      <c r="D213" s="9"/>
      <c r="E213" s="9"/>
      <c r="F213" s="9"/>
      <c r="G213" s="9"/>
      <c r="H213" s="9"/>
      <c r="I213" s="9"/>
      <c r="J213" s="9"/>
      <c r="K213" s="4"/>
    </row>
    <row r="214" spans="2:11" x14ac:dyDescent="0.25">
      <c r="B214" s="3"/>
      <c r="C214" s="9"/>
      <c r="D214" s="9"/>
      <c r="E214" s="9"/>
      <c r="F214" s="9"/>
      <c r="G214" s="9"/>
      <c r="H214" s="9"/>
      <c r="I214" s="9"/>
      <c r="J214" s="9"/>
      <c r="K214" s="4"/>
    </row>
    <row r="215" spans="2:11" x14ac:dyDescent="0.25">
      <c r="B215" s="3"/>
      <c r="C215" s="9"/>
      <c r="D215" s="9"/>
      <c r="E215" s="9"/>
      <c r="F215" s="9"/>
      <c r="G215" s="9"/>
      <c r="H215" s="9"/>
      <c r="I215" s="9"/>
      <c r="J215" s="9"/>
      <c r="K215" s="4"/>
    </row>
    <row r="216" spans="2:11" x14ac:dyDescent="0.25">
      <c r="B216" s="3"/>
      <c r="C216" s="9"/>
      <c r="D216" s="9"/>
      <c r="E216" s="9"/>
      <c r="F216" s="9"/>
      <c r="G216" s="9"/>
      <c r="H216" s="9"/>
      <c r="I216" s="9"/>
      <c r="J216" s="9"/>
      <c r="K216" s="4"/>
    </row>
    <row r="217" spans="2:11" x14ac:dyDescent="0.25">
      <c r="B217" s="3"/>
      <c r="C217" s="9"/>
      <c r="D217" s="9"/>
      <c r="E217" s="9"/>
      <c r="F217" s="9"/>
      <c r="G217" s="9"/>
      <c r="H217" s="9"/>
      <c r="I217" s="9"/>
      <c r="J217" s="9"/>
      <c r="K217" s="4"/>
    </row>
    <row r="218" spans="2:11" x14ac:dyDescent="0.25">
      <c r="B218" s="3"/>
      <c r="C218" s="9"/>
      <c r="D218" s="9"/>
      <c r="E218" s="9"/>
      <c r="F218" s="9"/>
      <c r="G218" s="9"/>
      <c r="H218" s="9"/>
      <c r="I218" s="9"/>
      <c r="J218" s="9"/>
      <c r="K218" s="4"/>
    </row>
    <row r="219" spans="2:11" x14ac:dyDescent="0.25">
      <c r="B219" s="3"/>
      <c r="C219" s="9"/>
      <c r="D219" s="9"/>
      <c r="E219" s="9"/>
      <c r="F219" s="9"/>
      <c r="G219" s="9"/>
      <c r="H219" s="9"/>
      <c r="I219" s="9"/>
      <c r="J219" s="9"/>
      <c r="K219" s="4"/>
    </row>
    <row r="220" spans="2:11" x14ac:dyDescent="0.25">
      <c r="B220" s="3"/>
      <c r="C220" s="9"/>
      <c r="D220" s="9"/>
      <c r="E220" s="9"/>
      <c r="F220" s="9"/>
      <c r="G220" s="9"/>
      <c r="H220" s="9"/>
      <c r="I220" s="9"/>
      <c r="J220" s="9"/>
      <c r="K220" s="4"/>
    </row>
    <row r="221" spans="2:11" x14ac:dyDescent="0.25">
      <c r="B221" s="3"/>
      <c r="C221" s="9"/>
      <c r="D221" s="9"/>
      <c r="E221" s="9"/>
      <c r="F221" s="9"/>
      <c r="G221" s="9"/>
      <c r="H221" s="9"/>
      <c r="I221" s="9"/>
      <c r="J221" s="9"/>
      <c r="K221" s="4"/>
    </row>
    <row r="222" spans="2:11" x14ac:dyDescent="0.25">
      <c r="B222" s="3"/>
      <c r="C222" s="9"/>
      <c r="D222" s="9"/>
      <c r="E222" s="9"/>
      <c r="F222" s="9"/>
      <c r="G222" s="9"/>
      <c r="H222" s="9"/>
      <c r="I222" s="9"/>
      <c r="J222" s="9"/>
      <c r="K222" s="4"/>
    </row>
    <row r="223" spans="2:11" x14ac:dyDescent="0.25">
      <c r="B223" s="3"/>
      <c r="C223" s="9"/>
      <c r="D223" s="9"/>
      <c r="E223" s="9"/>
      <c r="F223" s="9"/>
      <c r="G223" s="9"/>
      <c r="H223" s="9"/>
      <c r="I223" s="9"/>
      <c r="J223" s="9"/>
      <c r="K223" s="4"/>
    </row>
    <row r="224" spans="2:11" x14ac:dyDescent="0.25">
      <c r="B224" s="3"/>
      <c r="C224" s="9"/>
      <c r="D224" s="9"/>
      <c r="E224" s="9"/>
      <c r="F224" s="9"/>
      <c r="G224" s="9"/>
      <c r="H224" s="9"/>
      <c r="I224" s="9"/>
      <c r="J224" s="9"/>
      <c r="K224" s="4"/>
    </row>
    <row r="225" spans="2:11" x14ac:dyDescent="0.25">
      <c r="B225" s="3"/>
      <c r="C225" s="9"/>
      <c r="D225" s="9"/>
      <c r="E225" s="9"/>
      <c r="F225" s="9"/>
      <c r="G225" s="9"/>
      <c r="H225" s="9"/>
      <c r="I225" s="9"/>
      <c r="J225" s="9"/>
      <c r="K225" s="4"/>
    </row>
    <row r="226" spans="2:11" x14ac:dyDescent="0.25">
      <c r="B226" s="3"/>
      <c r="C226" s="9"/>
      <c r="D226" s="9"/>
      <c r="E226" s="9"/>
      <c r="F226" s="9"/>
      <c r="G226" s="9"/>
      <c r="H226" s="9"/>
      <c r="I226" s="9"/>
      <c r="J226" s="9"/>
      <c r="K226" s="4"/>
    </row>
    <row r="227" spans="2:11" x14ac:dyDescent="0.25">
      <c r="B227" s="3"/>
      <c r="C227" s="9"/>
      <c r="D227" s="9"/>
      <c r="E227" s="9"/>
      <c r="F227" s="9"/>
      <c r="G227" s="9"/>
      <c r="H227" s="9"/>
      <c r="I227" s="9"/>
      <c r="J227" s="9"/>
      <c r="K227" s="4"/>
    </row>
    <row r="228" spans="2:11" x14ac:dyDescent="0.25">
      <c r="B228" s="3"/>
      <c r="C228" s="9"/>
      <c r="D228" s="9"/>
      <c r="E228" s="9"/>
      <c r="F228" s="9"/>
      <c r="G228" s="9"/>
      <c r="H228" s="9"/>
      <c r="I228" s="9"/>
      <c r="J228" s="9"/>
      <c r="K228" s="4"/>
    </row>
    <row r="229" spans="2:11" x14ac:dyDescent="0.25">
      <c r="B229" s="3"/>
      <c r="C229" s="9"/>
      <c r="D229" s="9"/>
      <c r="E229" s="9"/>
      <c r="F229" s="9"/>
      <c r="G229" s="9"/>
      <c r="H229" s="9"/>
      <c r="I229" s="9"/>
      <c r="J229" s="9"/>
      <c r="K229" s="4"/>
    </row>
    <row r="230" spans="2:11" x14ac:dyDescent="0.25">
      <c r="B230" s="3"/>
      <c r="C230" s="9"/>
      <c r="D230" s="9"/>
      <c r="E230" s="9"/>
      <c r="F230" s="9"/>
      <c r="G230" s="9"/>
      <c r="H230" s="9"/>
      <c r="I230" s="9"/>
      <c r="J230" s="9"/>
      <c r="K230" s="4"/>
    </row>
    <row r="231" spans="2:11" x14ac:dyDescent="0.25">
      <c r="B231" s="3"/>
      <c r="C231" s="9"/>
      <c r="D231" s="9"/>
      <c r="E231" s="9"/>
      <c r="F231" s="9"/>
      <c r="G231" s="9"/>
      <c r="H231" s="9"/>
      <c r="I231" s="9"/>
      <c r="J231" s="9"/>
      <c r="K231" s="4"/>
    </row>
  </sheetData>
  <mergeCells count="9">
    <mergeCell ref="A4:A5"/>
    <mergeCell ref="M6:N6"/>
    <mergeCell ref="B2:K2"/>
    <mergeCell ref="B4:B5"/>
    <mergeCell ref="M4:N4"/>
    <mergeCell ref="M5:N5"/>
    <mergeCell ref="C4:E4"/>
    <mergeCell ref="F4:H4"/>
    <mergeCell ref="I4:K4"/>
  </mergeCells>
  <pageMargins left="0.78740157480314965" right="0.39370078740157483" top="0.78740157480314965" bottom="0.78740157480314965" header="0.31496062992125984" footer="0.31496062992125984"/>
  <pageSetup paperSize="9" scale="59" firstPageNumber="333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откл уточ от проекта</vt:lpstr>
      <vt:lpstr>'откл уточ от проекта'!Заголовки_для_печати</vt:lpstr>
      <vt:lpstr>'откл уточ от проекта'!Область_печати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2024-11-26T11:19:19Z</cp:lastPrinted>
  <dcterms:created xsi:type="dcterms:W3CDTF">2016-10-31T04:35:17Z</dcterms:created>
  <dcterms:modified xsi:type="dcterms:W3CDTF">2024-11-26T11:31:14Z</dcterms:modified>
</cp:coreProperties>
</file>