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Абдуллина\Уточненный проект Дума 2025-2027\"/>
    </mc:Choice>
  </mc:AlternateContent>
  <xr:revisionPtr revIDLastSave="0" documentId="13_ncr:1_{1A8ACBBA-EB62-4394-859B-6DEB0131619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" sheetId="1" r:id="rId1"/>
  </sheets>
  <definedNames>
    <definedName name="_xlnm.Print_Titles" localSheetId="0">'4'!$7:$7</definedName>
    <definedName name="_xlnm.Print_Area" localSheetId="0">'4'!$A$1:$K$23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D23" i="1"/>
  <c r="G23" i="1"/>
  <c r="J23" i="1"/>
  <c r="J17" i="1"/>
  <c r="G17" i="1"/>
  <c r="D17" i="1"/>
  <c r="D19" i="1"/>
  <c r="G19" i="1"/>
  <c r="J19" i="1"/>
  <c r="G15" i="1"/>
  <c r="G14" i="1"/>
  <c r="J15" i="1"/>
  <c r="D15" i="1"/>
  <c r="D14" i="1"/>
  <c r="J16" i="1"/>
  <c r="G16" i="1"/>
  <c r="D16" i="1"/>
  <c r="J9" i="1"/>
  <c r="J8" i="1"/>
  <c r="G9" i="1"/>
  <c r="G8" i="1"/>
  <c r="D9" i="1"/>
  <c r="D8" i="1"/>
  <c r="J10" i="1"/>
  <c r="G10" i="1"/>
  <c r="D10" i="1"/>
</calcChain>
</file>

<file path=xl/sharedStrings.xml><?xml version="1.0" encoding="utf-8"?>
<sst xmlns="http://schemas.openxmlformats.org/spreadsheetml/2006/main" count="49" uniqueCount="44">
  <si>
    <t>ИТОГО:</t>
  </si>
  <si>
    <t>5241000000</t>
  </si>
  <si>
    <t>Комплекс процессных мероприятий "Организация и осуществление мероприятий по работе с детьми и молодежью"</t>
  </si>
  <si>
    <t>5240900000</t>
  </si>
  <si>
    <t>Комплекс процессных мероприятий "Развитие спорта высших достижений"</t>
  </si>
  <si>
    <t>5240800000</t>
  </si>
  <si>
    <t>Комплекс процессных мероприятий "Развитие физической культуры и массового спорта"</t>
  </si>
  <si>
    <t>5240700000</t>
  </si>
  <si>
    <t>Комплекс процессных мероприятий "Обеспечение деятельности подведомственных учреждений в сфере культуры"</t>
  </si>
  <si>
    <t>5240600000</t>
  </si>
  <si>
    <t>Комплекс процессных мероприятий "Поддержка одаренных детей и молодежи, развитие художественного образования"</t>
  </si>
  <si>
    <t>5240000000</t>
  </si>
  <si>
    <t>Комплексы процессных мероприятий</t>
  </si>
  <si>
    <t>5220200000</t>
  </si>
  <si>
    <t>Региональный проект "Сохранение культурного и исторического наследия"</t>
  </si>
  <si>
    <t>5220000000</t>
  </si>
  <si>
    <t>Региональные проекты, направленные на достижение показателей федеральных проектов, не входящих в состав национальных проектов</t>
  </si>
  <si>
    <t>5200000000</t>
  </si>
  <si>
    <t>Муниципальная программа "Развитие культуры, спорта и молодежной политики в городе Радужный"</t>
  </si>
  <si>
    <t>5140900000</t>
  </si>
  <si>
    <t>Комплекс процессных мероприятий "Комплексная безопасность образовательных организаций"</t>
  </si>
  <si>
    <t>5140800000</t>
  </si>
  <si>
    <t>Комплекс процессных мероприятий "Содействие развитию летнего отдыха и оздоровления"</t>
  </si>
  <si>
    <t>5140700000</t>
  </si>
  <si>
    <t>Комплекс процессных мероприятий "Содействие развитию дополнительного образования детей, воспитания"</t>
  </si>
  <si>
    <t>5140600000</t>
  </si>
  <si>
    <t>Комплекс процессных мероприятий "Содействие развитию дошкольного и общего образования"</t>
  </si>
  <si>
    <t>5140000000</t>
  </si>
  <si>
    <t>5100000000</t>
  </si>
  <si>
    <t>Муниципальная программа "Развитие образования в городе Радужный"</t>
  </si>
  <si>
    <t>2026 год</t>
  </si>
  <si>
    <t>ЦСР</t>
  </si>
  <si>
    <t>Наименование</t>
  </si>
  <si>
    <t>(тыс. рублей)</t>
  </si>
  <si>
    <t>Объем бюджетных ассигнований, направленных на выполнение муниципальных заданий учреждениями муниципального образования город Радужный в разрезе муниципальных программ на 2025 год и на плановый период 2026 и 2027 годов</t>
  </si>
  <si>
    <t>2025 год</t>
  </si>
  <si>
    <t>2027 год</t>
  </si>
  <si>
    <t>Уточнения</t>
  </si>
  <si>
    <t>Проект внесенный в Думу города</t>
  </si>
  <si>
    <t>Уточненный проект</t>
  </si>
  <si>
    <t xml:space="preserve">Проект внесенный в Думу города </t>
  </si>
  <si>
    <t xml:space="preserve">Уточненный проект </t>
  </si>
  <si>
    <t>Приложение №4</t>
  </si>
  <si>
    <t xml:space="preserve">к пояснительной записке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</si>
</sst>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\-#,##0.00;0.00"/>
    <numFmt numFmtId="165" formatCode="0000000"/>
    <numFmt numFmtId="166" formatCode="00\.00\.00"/>
    <numFmt numFmtId="167" formatCode="#,##0.00_ ;[Red]\-#,##0.00\ "/>
  </numFmts>
  <fonts count="6" x14ac:knownFonts="1">
    <font>
      <sz val="10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/>
    <xf numFmtId="0" fontId="2" fillId="0" borderId="4" xfId="0" applyFont="1" applyBorder="1" applyAlignment="1" applyProtection="1">
      <alignment horizontal="center"/>
      <protection hidden="1"/>
    </xf>
    <xf numFmtId="0" fontId="1" fillId="0" borderId="0" xfId="0" applyFont="1" applyAlignment="1" applyProtection="1">
      <alignment wrapText="1"/>
      <protection hidden="1"/>
    </xf>
    <xf numFmtId="0" fontId="4" fillId="0" borderId="0" xfId="0" applyFont="1" applyAlignment="1" applyProtection="1">
      <alignment horizontal="right"/>
      <protection hidden="1"/>
    </xf>
    <xf numFmtId="0" fontId="5" fillId="0" borderId="0" xfId="0" applyFont="1"/>
    <xf numFmtId="164" fontId="2" fillId="0" borderId="2" xfId="0" applyNumberFormat="1" applyFont="1" applyBorder="1" applyAlignment="1" applyProtection="1">
      <alignment vertical="center"/>
      <protection hidden="1"/>
    </xf>
    <xf numFmtId="164" fontId="2" fillId="0" borderId="3" xfId="0" applyNumberFormat="1" applyFont="1" applyBorder="1" applyAlignment="1" applyProtection="1">
      <alignment vertical="center"/>
      <protection hidden="1"/>
    </xf>
    <xf numFmtId="164" fontId="2" fillId="0" borderId="5" xfId="0" applyNumberFormat="1" applyFont="1" applyBorder="1" applyAlignment="1" applyProtection="1">
      <alignment vertical="center"/>
      <protection hidden="1"/>
    </xf>
    <xf numFmtId="0" fontId="1" fillId="0" borderId="4" xfId="0" applyFont="1" applyBorder="1" applyAlignment="1" applyProtection="1">
      <alignment vertical="center"/>
      <protection hidden="1"/>
    </xf>
    <xf numFmtId="164" fontId="2" fillId="0" borderId="4" xfId="0" applyNumberFormat="1" applyFont="1" applyBorder="1" applyAlignment="1" applyProtection="1">
      <alignment vertical="center"/>
      <protection hidden="1"/>
    </xf>
    <xf numFmtId="167" fontId="1" fillId="0" borderId="0" xfId="0" applyNumberFormat="1" applyFont="1" applyProtection="1">
      <protection hidden="1"/>
    </xf>
    <xf numFmtId="167" fontId="1" fillId="0" borderId="0" xfId="0" applyNumberFormat="1" applyFont="1"/>
    <xf numFmtId="0" fontId="2" fillId="0" borderId="3" xfId="0" applyFont="1" applyBorder="1" applyAlignment="1" applyProtection="1">
      <alignment horizontal="center" vertical="center" wrapText="1"/>
      <protection hidden="1"/>
    </xf>
    <xf numFmtId="0" fontId="2" fillId="0" borderId="5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vertical="center" wrapText="1"/>
      <protection hidden="1"/>
    </xf>
    <xf numFmtId="166" fontId="2" fillId="0" borderId="19" xfId="0" applyNumberFormat="1" applyFont="1" applyBorder="1" applyAlignment="1" applyProtection="1">
      <alignment vertical="center" wrapText="1"/>
      <protection hidden="1"/>
    </xf>
    <xf numFmtId="165" fontId="2" fillId="0" borderId="17" xfId="0" applyNumberFormat="1" applyFont="1" applyBorder="1" applyAlignment="1" applyProtection="1">
      <alignment horizontal="right" vertical="center" wrapText="1"/>
      <protection hidden="1"/>
    </xf>
    <xf numFmtId="164" fontId="2" fillId="0" borderId="19" xfId="0" applyNumberFormat="1" applyFont="1" applyBorder="1" applyAlignment="1" applyProtection="1">
      <alignment vertical="center"/>
      <protection hidden="1"/>
    </xf>
    <xf numFmtId="164" fontId="2" fillId="0" borderId="11" xfId="0" applyNumberFormat="1" applyFont="1" applyBorder="1" applyAlignment="1" applyProtection="1">
      <alignment vertical="center"/>
      <protection hidden="1"/>
    </xf>
    <xf numFmtId="164" fontId="2" fillId="0" borderId="16" xfId="0" applyNumberFormat="1" applyFont="1" applyBorder="1" applyAlignment="1" applyProtection="1">
      <alignment vertical="center"/>
      <protection hidden="1"/>
    </xf>
    <xf numFmtId="164" fontId="2" fillId="0" borderId="18" xfId="0" applyNumberFormat="1" applyFont="1" applyBorder="1" applyAlignment="1" applyProtection="1">
      <alignment vertical="center"/>
      <protection hidden="1"/>
    </xf>
    <xf numFmtId="164" fontId="1" fillId="0" borderId="11" xfId="0" applyNumberFormat="1" applyFont="1" applyBorder="1" applyAlignment="1" applyProtection="1">
      <alignment vertical="center"/>
      <protection hidden="1"/>
    </xf>
    <xf numFmtId="164" fontId="2" fillId="0" borderId="17" xfId="0" applyNumberFormat="1" applyFont="1" applyBorder="1" applyAlignment="1" applyProtection="1">
      <alignment vertical="center"/>
      <protection hidden="1"/>
    </xf>
    <xf numFmtId="164" fontId="2" fillId="0" borderId="14" xfId="0" applyNumberFormat="1" applyFont="1" applyBorder="1" applyAlignment="1" applyProtection="1">
      <alignment vertical="center" wrapText="1"/>
      <protection hidden="1"/>
    </xf>
    <xf numFmtId="164" fontId="1" fillId="0" borderId="11" xfId="0" applyNumberFormat="1" applyFont="1" applyBorder="1" applyAlignment="1" applyProtection="1">
      <alignment vertical="center" wrapText="1"/>
      <protection hidden="1"/>
    </xf>
    <xf numFmtId="164" fontId="2" fillId="0" borderId="15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5" fontId="2" fillId="0" borderId="10" xfId="0" applyNumberFormat="1" applyFont="1" applyBorder="1" applyAlignment="1" applyProtection="1">
      <alignment horizontal="right" vertical="center" wrapText="1"/>
      <protection hidden="1"/>
    </xf>
    <xf numFmtId="164" fontId="2" fillId="0" borderId="13" xfId="0" applyNumberFormat="1" applyFont="1" applyBorder="1" applyAlignment="1" applyProtection="1">
      <alignment vertical="center"/>
      <protection hidden="1"/>
    </xf>
    <xf numFmtId="164" fontId="2" fillId="0" borderId="9" xfId="0" applyNumberFormat="1" applyFont="1" applyBorder="1" applyAlignment="1" applyProtection="1">
      <alignment vertical="center"/>
      <protection hidden="1"/>
    </xf>
    <xf numFmtId="164" fontId="2" fillId="0" borderId="12" xfId="0" applyNumberFormat="1" applyFont="1" applyBorder="1" applyAlignment="1" applyProtection="1">
      <alignment vertical="center"/>
      <protection hidden="1"/>
    </xf>
    <xf numFmtId="164" fontId="2" fillId="0" borderId="10" xfId="0" applyNumberFormat="1" applyFont="1" applyBorder="1" applyAlignment="1" applyProtection="1">
      <alignment vertical="center"/>
      <protection hidden="1"/>
    </xf>
    <xf numFmtId="164" fontId="2" fillId="0" borderId="7" xfId="0" applyNumberFormat="1" applyFont="1" applyBorder="1" applyAlignment="1" applyProtection="1">
      <alignment vertical="center" wrapText="1"/>
      <protection hidden="1"/>
    </xf>
    <xf numFmtId="164" fontId="2" fillId="0" borderId="8" xfId="0" applyNumberFormat="1" applyFont="1" applyBorder="1" applyAlignment="1" applyProtection="1">
      <alignment vertical="center" wrapText="1"/>
      <protection hidden="1"/>
    </xf>
    <xf numFmtId="166" fontId="1" fillId="0" borderId="13" xfId="0" applyNumberFormat="1" applyFont="1" applyBorder="1" applyAlignment="1" applyProtection="1">
      <alignment vertical="center" wrapText="1"/>
      <protection hidden="1"/>
    </xf>
    <xf numFmtId="165" fontId="1" fillId="0" borderId="10" xfId="0" applyNumberFormat="1" applyFont="1" applyBorder="1" applyAlignment="1" applyProtection="1">
      <alignment horizontal="right" vertical="center" wrapText="1"/>
      <protection hidden="1"/>
    </xf>
    <xf numFmtId="164" fontId="1" fillId="0" borderId="13" xfId="0" applyNumberFormat="1" applyFont="1" applyBorder="1" applyAlignment="1" applyProtection="1">
      <alignment vertical="center"/>
      <protection hidden="1"/>
    </xf>
    <xf numFmtId="164" fontId="1" fillId="0" borderId="9" xfId="0" applyNumberFormat="1" applyFont="1" applyBorder="1" applyAlignment="1" applyProtection="1">
      <alignment vertical="center"/>
      <protection hidden="1"/>
    </xf>
    <xf numFmtId="164" fontId="1" fillId="0" borderId="12" xfId="0" applyNumberFormat="1" applyFont="1" applyBorder="1" applyAlignment="1" applyProtection="1">
      <alignment vertical="center"/>
      <protection hidden="1"/>
    </xf>
    <xf numFmtId="164" fontId="1" fillId="0" borderId="10" xfId="0" applyNumberFormat="1" applyFont="1" applyBorder="1" applyAlignment="1" applyProtection="1">
      <alignment vertical="center"/>
      <protection hidden="1"/>
    </xf>
    <xf numFmtId="164" fontId="1" fillId="0" borderId="7" xfId="0" applyNumberFormat="1" applyFont="1" applyBorder="1" applyAlignment="1" applyProtection="1">
      <alignment vertical="center" wrapText="1"/>
      <protection hidden="1"/>
    </xf>
    <xf numFmtId="164" fontId="1" fillId="0" borderId="8" xfId="0" applyNumberFormat="1" applyFont="1" applyBorder="1" applyAlignment="1" applyProtection="1">
      <alignment vertical="center" wrapText="1"/>
      <protection hidden="1"/>
    </xf>
    <xf numFmtId="164" fontId="2" fillId="0" borderId="11" xfId="0" applyNumberFormat="1" applyFont="1" applyBorder="1" applyAlignment="1" applyProtection="1">
      <alignment vertical="center" wrapText="1"/>
      <protection hidden="1"/>
    </xf>
    <xf numFmtId="4" fontId="2" fillId="0" borderId="11" xfId="0" applyNumberFormat="1" applyFont="1" applyBorder="1" applyAlignment="1" applyProtection="1">
      <alignment vertical="center"/>
      <protection hidden="1"/>
    </xf>
    <xf numFmtId="4" fontId="1" fillId="0" borderId="11" xfId="0" applyNumberFormat="1" applyFont="1" applyBorder="1" applyAlignment="1" applyProtection="1">
      <alignment vertical="center"/>
      <protection hidden="1"/>
    </xf>
    <xf numFmtId="164" fontId="1" fillId="0" borderId="24" xfId="0" applyNumberFormat="1" applyFont="1" applyBorder="1" applyAlignment="1" applyProtection="1">
      <alignment vertical="center"/>
      <protection hidden="1"/>
    </xf>
    <xf numFmtId="164" fontId="1" fillId="0" borderId="1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/>
      <protection hidden="1"/>
    </xf>
    <xf numFmtId="0" fontId="2" fillId="0" borderId="23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2" fillId="0" borderId="4" xfId="0" applyFont="1" applyBorder="1" applyAlignment="1" applyProtection="1">
      <alignment horizontal="center" wrapText="1"/>
      <protection hidden="1"/>
    </xf>
    <xf numFmtId="0" fontId="2" fillId="0" borderId="6" xfId="0" applyFont="1" applyBorder="1" applyAlignment="1" applyProtection="1">
      <alignment horizontal="center" wrapText="1"/>
      <protection hidden="1"/>
    </xf>
    <xf numFmtId="0" fontId="2" fillId="0" borderId="5" xfId="0" applyFont="1" applyBorder="1" applyAlignment="1" applyProtection="1">
      <alignment horizontal="center" wrapText="1"/>
      <protection hidden="1"/>
    </xf>
    <xf numFmtId="0" fontId="2" fillId="0" borderId="6" xfId="0" applyFont="1" applyBorder="1" applyAlignment="1" applyProtection="1">
      <alignment horizontal="center"/>
      <protection hidden="1"/>
    </xf>
    <xf numFmtId="0" fontId="2" fillId="0" borderId="5" xfId="0" applyFont="1" applyBorder="1" applyAlignment="1" applyProtection="1">
      <alignment horizontal="center"/>
      <protection hidden="1"/>
    </xf>
    <xf numFmtId="0" fontId="2" fillId="0" borderId="4" xfId="0" applyFont="1" applyBorder="1" applyAlignment="1" applyProtection="1">
      <alignment horizontal="center"/>
      <protection hidden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showGridLines="0" tabSelected="1" zoomScaleNormal="100" workbookViewId="0">
      <selection activeCell="G12" sqref="G12"/>
    </sheetView>
  </sheetViews>
  <sheetFormatPr defaultColWidth="9.140625" defaultRowHeight="15" x14ac:dyDescent="0.25"/>
  <cols>
    <col min="1" max="1" width="43.7109375" style="3" customWidth="1"/>
    <col min="2" max="2" width="14.140625" style="3" customWidth="1"/>
    <col min="3" max="4" width="16.42578125" style="3" customWidth="1"/>
    <col min="5" max="5" width="15.5703125" style="3" customWidth="1"/>
    <col min="6" max="7" width="16.28515625" style="3" customWidth="1"/>
    <col min="8" max="8" width="15.85546875" style="3" customWidth="1"/>
    <col min="9" max="11" width="16" style="3" customWidth="1"/>
    <col min="12" max="14" width="9.140625" style="3" customWidth="1"/>
    <col min="15" max="222" width="9.140625" customWidth="1"/>
  </cols>
  <sheetData>
    <row r="1" spans="1:14" ht="15.75" x14ac:dyDescent="0.25">
      <c r="A1" s="1"/>
      <c r="B1" s="1"/>
      <c r="C1" s="1"/>
      <c r="D1" s="1"/>
      <c r="E1" s="1"/>
      <c r="F1" s="1"/>
      <c r="G1" s="1"/>
      <c r="H1" s="1"/>
      <c r="I1" s="6"/>
      <c r="J1" s="6"/>
      <c r="K1" s="6" t="s">
        <v>42</v>
      </c>
    </row>
    <row r="2" spans="1:14" ht="15.75" x14ac:dyDescent="0.25">
      <c r="A2" s="1"/>
      <c r="B2" s="1"/>
      <c r="C2" s="5"/>
      <c r="D2" s="5"/>
      <c r="E2" s="5"/>
      <c r="F2" s="5"/>
      <c r="G2" s="5"/>
      <c r="H2" s="5"/>
      <c r="I2" s="6"/>
      <c r="J2" s="6"/>
      <c r="K2" s="6" t="s">
        <v>43</v>
      </c>
    </row>
    <row r="3" spans="1:14" ht="12.75" customHeight="1" x14ac:dyDescent="0.25">
      <c r="A3" s="1"/>
      <c r="B3" s="1"/>
      <c r="C3" s="5"/>
      <c r="D3" s="5"/>
      <c r="E3" s="5"/>
      <c r="F3" s="5"/>
      <c r="G3" s="5"/>
      <c r="H3" s="5"/>
      <c r="I3" s="1"/>
      <c r="J3" s="1"/>
      <c r="K3" s="1"/>
    </row>
    <row r="4" spans="1:14" ht="48" customHeight="1" x14ac:dyDescent="0.25">
      <c r="A4" s="51" t="s">
        <v>34</v>
      </c>
      <c r="B4" s="51"/>
      <c r="C4" s="51"/>
      <c r="D4" s="51"/>
      <c r="E4" s="51"/>
      <c r="F4" s="51"/>
      <c r="G4" s="51"/>
      <c r="H4" s="51"/>
      <c r="I4" s="51"/>
      <c r="J4" s="51"/>
      <c r="K4" s="51"/>
    </row>
    <row r="5" spans="1:14" ht="15.75" thickBot="1" x14ac:dyDescent="0.3">
      <c r="A5" s="2"/>
      <c r="B5" s="2"/>
      <c r="C5" s="1"/>
      <c r="D5" s="1"/>
      <c r="E5" s="1"/>
      <c r="F5" s="1"/>
      <c r="G5" s="1"/>
      <c r="H5" s="1"/>
      <c r="I5" s="2"/>
      <c r="J5" s="2"/>
      <c r="K5" s="50" t="s">
        <v>33</v>
      </c>
    </row>
    <row r="6" spans="1:14" ht="15.75" thickBot="1" x14ac:dyDescent="0.3">
      <c r="A6" s="52" t="s">
        <v>32</v>
      </c>
      <c r="B6" s="54" t="s">
        <v>31</v>
      </c>
      <c r="C6" s="56" t="s">
        <v>35</v>
      </c>
      <c r="D6" s="57"/>
      <c r="E6" s="58"/>
      <c r="F6" s="59" t="s">
        <v>30</v>
      </c>
      <c r="G6" s="59"/>
      <c r="H6" s="60"/>
      <c r="I6" s="61" t="s">
        <v>36</v>
      </c>
      <c r="J6" s="59"/>
      <c r="K6" s="60"/>
    </row>
    <row r="7" spans="1:14" ht="50.25" customHeight="1" thickBot="1" x14ac:dyDescent="0.3">
      <c r="A7" s="53"/>
      <c r="B7" s="55"/>
      <c r="C7" s="15" t="s">
        <v>38</v>
      </c>
      <c r="D7" s="16" t="s">
        <v>37</v>
      </c>
      <c r="E7" s="16" t="s">
        <v>39</v>
      </c>
      <c r="F7" s="16" t="s">
        <v>40</v>
      </c>
      <c r="G7" s="16" t="s">
        <v>37</v>
      </c>
      <c r="H7" s="17" t="s">
        <v>41</v>
      </c>
      <c r="I7" s="15" t="s">
        <v>38</v>
      </c>
      <c r="J7" s="16" t="s">
        <v>37</v>
      </c>
      <c r="K7" s="15" t="s">
        <v>39</v>
      </c>
    </row>
    <row r="8" spans="1:14" ht="28.5" x14ac:dyDescent="0.25">
      <c r="A8" s="18" t="s">
        <v>29</v>
      </c>
      <c r="B8" s="19" t="s">
        <v>28</v>
      </c>
      <c r="C8" s="20">
        <v>1973188.7</v>
      </c>
      <c r="D8" s="21">
        <f t="shared" ref="D8:D9" si="0">E8-C8</f>
        <v>13937.40000000014</v>
      </c>
      <c r="E8" s="22">
        <v>1987126.1</v>
      </c>
      <c r="F8" s="23">
        <v>1928445.1</v>
      </c>
      <c r="G8" s="24">
        <f t="shared" ref="G8:G9" si="1">H8-F8</f>
        <v>13279.299999999814</v>
      </c>
      <c r="H8" s="25">
        <v>1941724.4</v>
      </c>
      <c r="I8" s="26">
        <v>1942194.8</v>
      </c>
      <c r="J8" s="27">
        <f>K8-I8</f>
        <v>10344.300000000047</v>
      </c>
      <c r="K8" s="28">
        <v>1952539.1</v>
      </c>
    </row>
    <row r="9" spans="1:14" x14ac:dyDescent="0.25">
      <c r="A9" s="29" t="s">
        <v>12</v>
      </c>
      <c r="B9" s="30" t="s">
        <v>27</v>
      </c>
      <c r="C9" s="31">
        <v>1973188.7</v>
      </c>
      <c r="D9" s="21">
        <f t="shared" si="0"/>
        <v>13937.40000000014</v>
      </c>
      <c r="E9" s="32">
        <v>1987126.1</v>
      </c>
      <c r="F9" s="33">
        <v>1928445.1</v>
      </c>
      <c r="G9" s="24">
        <f t="shared" si="1"/>
        <v>13279.299999999814</v>
      </c>
      <c r="H9" s="34">
        <v>1941724.4</v>
      </c>
      <c r="I9" s="35">
        <v>1942194.8</v>
      </c>
      <c r="J9" s="27">
        <f>K9-I9</f>
        <v>10344.300000000047</v>
      </c>
      <c r="K9" s="36">
        <v>1952539.1</v>
      </c>
    </row>
    <row r="10" spans="1:14" s="7" customFormat="1" ht="45" x14ac:dyDescent="0.25">
      <c r="A10" s="37" t="s">
        <v>26</v>
      </c>
      <c r="B10" s="38" t="s">
        <v>25</v>
      </c>
      <c r="C10" s="39">
        <v>1845375.8</v>
      </c>
      <c r="D10" s="24">
        <f>E10-C10</f>
        <v>13937.399999999907</v>
      </c>
      <c r="E10" s="40">
        <v>1859313.2</v>
      </c>
      <c r="F10" s="41">
        <v>1814207.7</v>
      </c>
      <c r="G10" s="24">
        <f>H10-F10</f>
        <v>13279.300000000047</v>
      </c>
      <c r="H10" s="42">
        <v>1827487</v>
      </c>
      <c r="I10" s="43">
        <v>1827458</v>
      </c>
      <c r="J10" s="27">
        <f>K10-I10</f>
        <v>10344.300000000047</v>
      </c>
      <c r="K10" s="44">
        <v>1837802.3</v>
      </c>
      <c r="L10" s="3"/>
      <c r="M10" s="3"/>
      <c r="N10" s="3"/>
    </row>
    <row r="11" spans="1:14" s="7" customFormat="1" ht="45" x14ac:dyDescent="0.25">
      <c r="A11" s="37" t="s">
        <v>24</v>
      </c>
      <c r="B11" s="38" t="s">
        <v>23</v>
      </c>
      <c r="C11" s="39">
        <v>101121.4</v>
      </c>
      <c r="D11" s="24"/>
      <c r="E11" s="40">
        <v>101121.4</v>
      </c>
      <c r="F11" s="41">
        <v>97210.2</v>
      </c>
      <c r="G11" s="24"/>
      <c r="H11" s="42">
        <v>97210.2</v>
      </c>
      <c r="I11" s="43">
        <v>97709.6</v>
      </c>
      <c r="J11" s="27"/>
      <c r="K11" s="44">
        <v>97709.6</v>
      </c>
      <c r="L11" s="3"/>
      <c r="M11" s="3"/>
      <c r="N11" s="3"/>
    </row>
    <row r="12" spans="1:14" s="7" customFormat="1" ht="45" x14ac:dyDescent="0.25">
      <c r="A12" s="37" t="s">
        <v>22</v>
      </c>
      <c r="B12" s="38" t="s">
        <v>21</v>
      </c>
      <c r="C12" s="39">
        <v>24756.799999999999</v>
      </c>
      <c r="D12" s="24"/>
      <c r="E12" s="40">
        <v>24756.799999999999</v>
      </c>
      <c r="F12" s="41">
        <v>17027.2</v>
      </c>
      <c r="G12" s="24"/>
      <c r="H12" s="42">
        <v>17027.2</v>
      </c>
      <c r="I12" s="43">
        <v>17027.2</v>
      </c>
      <c r="J12" s="27"/>
      <c r="K12" s="44">
        <v>17027.2</v>
      </c>
      <c r="L12" s="3"/>
      <c r="M12" s="3"/>
      <c r="N12" s="3"/>
    </row>
    <row r="13" spans="1:14" s="7" customFormat="1" ht="45" x14ac:dyDescent="0.25">
      <c r="A13" s="37" t="s">
        <v>20</v>
      </c>
      <c r="B13" s="38" t="s">
        <v>19</v>
      </c>
      <c r="C13" s="39">
        <v>1934.7</v>
      </c>
      <c r="D13" s="24"/>
      <c r="E13" s="40">
        <v>1934.7</v>
      </c>
      <c r="F13" s="41">
        <v>0</v>
      </c>
      <c r="G13" s="24"/>
      <c r="H13" s="42">
        <v>0</v>
      </c>
      <c r="I13" s="43">
        <v>0</v>
      </c>
      <c r="J13" s="27"/>
      <c r="K13" s="44">
        <v>0</v>
      </c>
      <c r="L13" s="3"/>
      <c r="M13" s="3"/>
      <c r="N13" s="3"/>
    </row>
    <row r="14" spans="1:14" ht="42.75" x14ac:dyDescent="0.25">
      <c r="A14" s="29" t="s">
        <v>18</v>
      </c>
      <c r="B14" s="30" t="s">
        <v>17</v>
      </c>
      <c r="C14" s="31">
        <v>622585.4</v>
      </c>
      <c r="D14" s="21">
        <f t="shared" ref="D14:D15" si="2">E14-C14</f>
        <v>70.599999999976717</v>
      </c>
      <c r="E14" s="32">
        <v>622656</v>
      </c>
      <c r="F14" s="33">
        <v>592252.6</v>
      </c>
      <c r="G14" s="21">
        <f t="shared" ref="G14:G15" si="3">H14-F14</f>
        <v>64.099999999976717</v>
      </c>
      <c r="H14" s="34">
        <v>592316.69999999995</v>
      </c>
      <c r="I14" s="35">
        <v>599526.9</v>
      </c>
      <c r="J14" s="45">
        <f>K14-I14</f>
        <v>40.099999999976717</v>
      </c>
      <c r="K14" s="36">
        <v>599567</v>
      </c>
    </row>
    <row r="15" spans="1:14" ht="57" x14ac:dyDescent="0.25">
      <c r="A15" s="29" t="s">
        <v>16</v>
      </c>
      <c r="B15" s="30" t="s">
        <v>15</v>
      </c>
      <c r="C15" s="31">
        <v>830.4</v>
      </c>
      <c r="D15" s="21">
        <f t="shared" si="2"/>
        <v>71</v>
      </c>
      <c r="E15" s="32">
        <v>901.4</v>
      </c>
      <c r="F15" s="33">
        <v>524.6</v>
      </c>
      <c r="G15" s="21">
        <f t="shared" si="3"/>
        <v>64.799999999999955</v>
      </c>
      <c r="H15" s="34">
        <v>589.4</v>
      </c>
      <c r="I15" s="35">
        <v>529.9</v>
      </c>
      <c r="J15" s="45">
        <f t="shared" ref="J15" si="4">K15-I15</f>
        <v>39.600000000000023</v>
      </c>
      <c r="K15" s="36">
        <v>569.5</v>
      </c>
    </row>
    <row r="16" spans="1:14" s="7" customFormat="1" ht="30" x14ac:dyDescent="0.25">
      <c r="A16" s="37" t="s">
        <v>14</v>
      </c>
      <c r="B16" s="38" t="s">
        <v>13</v>
      </c>
      <c r="C16" s="39">
        <v>830.4</v>
      </c>
      <c r="D16" s="24">
        <f>E16-C16</f>
        <v>71</v>
      </c>
      <c r="E16" s="40">
        <v>901.4</v>
      </c>
      <c r="F16" s="41">
        <v>524.6</v>
      </c>
      <c r="G16" s="24">
        <f>H16-F16</f>
        <v>64.799999999999955</v>
      </c>
      <c r="H16" s="42">
        <v>589.4</v>
      </c>
      <c r="I16" s="43">
        <v>529.9</v>
      </c>
      <c r="J16" s="27">
        <f>K16-I16</f>
        <v>39.600000000000023</v>
      </c>
      <c r="K16" s="44">
        <v>569.5</v>
      </c>
      <c r="L16" s="3"/>
      <c r="M16" s="3"/>
      <c r="N16" s="3"/>
    </row>
    <row r="17" spans="1:14" x14ac:dyDescent="0.25">
      <c r="A17" s="29" t="s">
        <v>12</v>
      </c>
      <c r="B17" s="30" t="s">
        <v>11</v>
      </c>
      <c r="C17" s="31">
        <v>621755</v>
      </c>
      <c r="D17" s="46">
        <f>E17-C17</f>
        <v>-0.40000000002328306</v>
      </c>
      <c r="E17" s="32">
        <v>621754.6</v>
      </c>
      <c r="F17" s="33">
        <v>591728</v>
      </c>
      <c r="G17" s="46">
        <f>H17-F17</f>
        <v>-0.69999999995343387</v>
      </c>
      <c r="H17" s="34">
        <v>591727.30000000005</v>
      </c>
      <c r="I17" s="35">
        <v>598997</v>
      </c>
      <c r="J17" s="21">
        <f>K17-I17</f>
        <v>0.5</v>
      </c>
      <c r="K17" s="36">
        <v>598997.5</v>
      </c>
    </row>
    <row r="18" spans="1:14" s="7" customFormat="1" ht="45" x14ac:dyDescent="0.25">
      <c r="A18" s="37" t="s">
        <v>10</v>
      </c>
      <c r="B18" s="38" t="s">
        <v>9</v>
      </c>
      <c r="C18" s="39">
        <v>108390.6</v>
      </c>
      <c r="D18" s="47"/>
      <c r="E18" s="40">
        <v>108390.6</v>
      </c>
      <c r="F18" s="41">
        <v>106170.9</v>
      </c>
      <c r="G18" s="47"/>
      <c r="H18" s="42">
        <v>106170.9</v>
      </c>
      <c r="I18" s="43">
        <v>106825.3</v>
      </c>
      <c r="J18" s="27"/>
      <c r="K18" s="44">
        <v>106825.3</v>
      </c>
      <c r="L18" s="3"/>
      <c r="M18" s="3"/>
      <c r="N18" s="3"/>
    </row>
    <row r="19" spans="1:14" s="7" customFormat="1" ht="60" x14ac:dyDescent="0.25">
      <c r="A19" s="37" t="s">
        <v>8</v>
      </c>
      <c r="B19" s="38" t="s">
        <v>7</v>
      </c>
      <c r="C19" s="39">
        <v>176605.6</v>
      </c>
      <c r="D19" s="47">
        <f>E19-C19</f>
        <v>-0.39999999999417923</v>
      </c>
      <c r="E19" s="40">
        <v>176605.2</v>
      </c>
      <c r="F19" s="41">
        <v>167697.1</v>
      </c>
      <c r="G19" s="47">
        <f>H19-F19</f>
        <v>-0.70000000001164153</v>
      </c>
      <c r="H19" s="42">
        <v>167696.4</v>
      </c>
      <c r="I19" s="43">
        <v>169972.6</v>
      </c>
      <c r="J19" s="24">
        <f>K19-I19</f>
        <v>0.5</v>
      </c>
      <c r="K19" s="44">
        <v>169973.1</v>
      </c>
      <c r="L19" s="3"/>
      <c r="M19" s="3"/>
      <c r="N19" s="3"/>
    </row>
    <row r="20" spans="1:14" s="7" customFormat="1" ht="30" x14ac:dyDescent="0.25">
      <c r="A20" s="37" t="s">
        <v>6</v>
      </c>
      <c r="B20" s="38" t="s">
        <v>5</v>
      </c>
      <c r="C20" s="39">
        <v>1427.9</v>
      </c>
      <c r="D20" s="24"/>
      <c r="E20" s="40">
        <v>1427.9</v>
      </c>
      <c r="F20" s="41">
        <v>0</v>
      </c>
      <c r="G20" s="24"/>
      <c r="H20" s="42">
        <v>0</v>
      </c>
      <c r="I20" s="43">
        <v>0</v>
      </c>
      <c r="J20" s="27"/>
      <c r="K20" s="44">
        <v>0</v>
      </c>
      <c r="L20" s="3"/>
      <c r="M20" s="3"/>
      <c r="N20" s="3"/>
    </row>
    <row r="21" spans="1:14" s="7" customFormat="1" ht="30" x14ac:dyDescent="0.25">
      <c r="A21" s="37" t="s">
        <v>4</v>
      </c>
      <c r="B21" s="38" t="s">
        <v>3</v>
      </c>
      <c r="C21" s="39">
        <v>305168.5</v>
      </c>
      <c r="D21" s="24"/>
      <c r="E21" s="40">
        <v>305168.5</v>
      </c>
      <c r="F21" s="41">
        <v>289945.2</v>
      </c>
      <c r="G21" s="24"/>
      <c r="H21" s="42">
        <v>289945.2</v>
      </c>
      <c r="I21" s="43">
        <v>292947.8</v>
      </c>
      <c r="J21" s="27"/>
      <c r="K21" s="44">
        <v>292947.8</v>
      </c>
      <c r="L21" s="3"/>
      <c r="M21" s="3"/>
      <c r="N21" s="3"/>
    </row>
    <row r="22" spans="1:14" s="7" customFormat="1" ht="45.75" thickBot="1" x14ac:dyDescent="0.3">
      <c r="A22" s="37" t="s">
        <v>2</v>
      </c>
      <c r="B22" s="38" t="s">
        <v>1</v>
      </c>
      <c r="C22" s="39">
        <v>30162.400000000001</v>
      </c>
      <c r="D22" s="48"/>
      <c r="E22" s="40">
        <v>30162.400000000001</v>
      </c>
      <c r="F22" s="41">
        <v>27914.799999999999</v>
      </c>
      <c r="G22" s="24"/>
      <c r="H22" s="42">
        <v>27914.799999999999</v>
      </c>
      <c r="I22" s="43">
        <v>29251.3</v>
      </c>
      <c r="J22" s="49"/>
      <c r="K22" s="44">
        <v>29251.3</v>
      </c>
      <c r="L22" s="3"/>
      <c r="M22" s="3"/>
      <c r="N22" s="3"/>
    </row>
    <row r="23" spans="1:14" ht="15.75" thickBot="1" x14ac:dyDescent="0.3">
      <c r="A23" s="4" t="s">
        <v>0</v>
      </c>
      <c r="B23" s="11"/>
      <c r="C23" s="9">
        <v>2595774.1</v>
      </c>
      <c r="D23" s="9">
        <f>E23-C23</f>
        <v>14008</v>
      </c>
      <c r="E23" s="10">
        <v>2609782.1</v>
      </c>
      <c r="F23" s="10">
        <v>2520697.7000000002</v>
      </c>
      <c r="G23" s="9">
        <f>H23-F23</f>
        <v>13343.399999999907</v>
      </c>
      <c r="H23" s="12">
        <v>2534041.1</v>
      </c>
      <c r="I23" s="9">
        <v>2541721.7000000002</v>
      </c>
      <c r="J23" s="9">
        <f>K23-I23</f>
        <v>10384.399999999907</v>
      </c>
      <c r="K23" s="8">
        <v>2552106.1</v>
      </c>
    </row>
    <row r="24" spans="1:14" ht="12" customHeight="1" x14ac:dyDescent="0.25">
      <c r="A24" s="1"/>
      <c r="B24" s="1"/>
      <c r="C24" s="13"/>
      <c r="D24" s="13"/>
      <c r="E24" s="13"/>
      <c r="F24" s="13"/>
      <c r="G24" s="13"/>
      <c r="H24" s="13"/>
      <c r="I24" s="13"/>
      <c r="J24" s="13"/>
      <c r="K24" s="13"/>
    </row>
    <row r="25" spans="1:14" x14ac:dyDescent="0.25">
      <c r="C25" s="14"/>
      <c r="D25" s="14"/>
      <c r="E25" s="14"/>
      <c r="F25" s="14"/>
      <c r="G25" s="14"/>
      <c r="H25" s="14"/>
      <c r="I25" s="14"/>
      <c r="J25" s="14"/>
      <c r="K25" s="14"/>
      <c r="L25" s="14"/>
    </row>
  </sheetData>
  <mergeCells count="6">
    <mergeCell ref="A4:K4"/>
    <mergeCell ref="A6:A7"/>
    <mergeCell ref="B6:B7"/>
    <mergeCell ref="C6:E6"/>
    <mergeCell ref="F6:H6"/>
    <mergeCell ref="I6:K6"/>
  </mergeCells>
  <pageMargins left="0.70866141732283472" right="0.39370078740157483" top="0.78740157480314965" bottom="0.39370078740157483" header="0.31496062992125984" footer="0.31496062992125984"/>
  <pageSetup paperSize="9" scale="68" firstPageNumber="371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4</vt:lpstr>
      <vt:lpstr>'4'!Заголовки_для_печати</vt:lpstr>
      <vt:lpstr>'4'!Область_печати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Браун Ю.В.</dc:creator>
  <cp:lastModifiedBy>Абдуллина С.Ч.</cp:lastModifiedBy>
  <cp:lastPrinted>2024-11-26T11:32:36Z</cp:lastPrinted>
  <dcterms:created xsi:type="dcterms:W3CDTF">2024-11-25T09:33:58Z</dcterms:created>
  <dcterms:modified xsi:type="dcterms:W3CDTF">2024-11-26T11:32:43Z</dcterms:modified>
</cp:coreProperties>
</file>