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9" sheetId="1" r:id="rId1"/>
  </sheets>
  <definedNames>
    <definedName name="_xlnm.Print_Area" localSheetId="0">'9'!$A$1:$D$22</definedName>
  </definedNames>
  <calcPr calcId="145621"/>
</workbook>
</file>

<file path=xl/calcChain.xml><?xml version="1.0" encoding="utf-8"?>
<calcChain xmlns="http://schemas.openxmlformats.org/spreadsheetml/2006/main">
  <c r="D17" i="1" l="1"/>
  <c r="D16" i="1"/>
  <c r="C17" i="1"/>
  <c r="C16" i="1"/>
  <c r="D15" i="1" l="1"/>
  <c r="D18" i="1"/>
  <c r="C18" i="1"/>
  <c r="D12" i="1"/>
  <c r="C12" i="1"/>
  <c r="D9" i="1"/>
  <c r="C9" i="1"/>
  <c r="D22" i="1" l="1"/>
  <c r="C15" i="1"/>
  <c r="C22" i="1" s="1"/>
</calcChain>
</file>

<file path=xl/sharedStrings.xml><?xml version="1.0" encoding="utf-8"?>
<sst xmlns="http://schemas.openxmlformats.org/spreadsheetml/2006/main" count="36" uniqueCount="36">
  <si>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</si>
  <si>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</si>
  <si>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</si>
  <si>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</si>
  <si>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</si>
  <si>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</si>
  <si>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</si>
  <si>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</si>
  <si>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</si>
  <si>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</si>
  <si>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</si>
  <si>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</si>
  <si>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</si>
  <si>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</si>
  <si>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</si>
  <si>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</si>
  <si>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</si>
  <si>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</si>
  <si>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Наименование видов источников финансирования дефицита бюджета</t>
  </si>
  <si>
    <t>Всего источников 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</si>
  <si>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</si>
  <si>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</si>
  <si>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</si>
  <si>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</si>
  <si>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</si>
  <si>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</si>
  <si>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</si>
  <si>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</si>
  <si>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</si>
  <si>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Приложение № 9</t>
  </si>
  <si>
    <t>Привлечение городскими округами  кредитов от кредитных организаций  в валюте Российской Федерации</t>
  </si>
  <si>
    <t>Погашение городскими округами кредитов от кредитных организаций  в валюте Российской Федерации</t>
  </si>
  <si>
    <t xml:space="preserve">Сумма на 2026 год, тыс. руб. </t>
  </si>
  <si>
    <t>Источники  финансирования дефицита бюджета города Радужный  на плановый период 2026 и 2027 годов</t>
  </si>
  <si>
    <t xml:space="preserve">Сумма на 2027 год, тыс. руб. </t>
  </si>
  <si>
    <t>от 06.12.2024 №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</si>
</sst>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Alignment="1">
      <alignment horizontal="left" wrapText="1"/>
    </xf>
    <xf numFmtId="0" fontId="6" fillId="0" borderId="1" xfId="91" applyFont="1" applyBorder="1" applyAlignment="1">
      <alignment horizontal="center" vertical="center" wrapText="1"/>
    </xf>
    <xf numFmtId="0" fontId="4" fillId="0" borderId="2" xfId="91" applyFont="1" applyBorder="1" applyAlignment="1">
      <alignment horizontal="center"/>
    </xf>
    <xf numFmtId="0" fontId="4" fillId="0" borderId="3" xfId="91" applyFont="1" applyBorder="1" applyAlignment="1">
      <alignment horizontal="center" vertical="center" wrapText="1"/>
    </xf>
    <xf numFmtId="0" fontId="5" fillId="0" borderId="5" xfId="91" applyFont="1" applyBorder="1" applyAlignment="1">
      <alignment vertical="top" wrapText="1"/>
    </xf>
    <xf numFmtId="0" fontId="5" fillId="0" borderId="7" xfId="91" applyFont="1" applyBorder="1" applyAlignment="1">
      <alignment vertical="top" wrapText="1"/>
    </xf>
    <xf numFmtId="0" fontId="4" fillId="0" borderId="7" xfId="91" applyFont="1" applyBorder="1" applyAlignment="1">
      <alignment vertical="top" wrapText="1"/>
    </xf>
    <xf numFmtId="0" fontId="7" fillId="0" borderId="0" xfId="91" applyFont="1"/>
    <xf numFmtId="0" fontId="4" fillId="0" borderId="8" xfId="91" applyFont="1" applyBorder="1" applyAlignment="1">
      <alignment vertical="top" wrapText="1"/>
    </xf>
    <xf numFmtId="0" fontId="5" fillId="0" borderId="3" xfId="91" applyFont="1" applyBorder="1" applyAlignment="1">
      <alignment wrapText="1"/>
    </xf>
    <xf numFmtId="0" fontId="2" fillId="0" borderId="0" xfId="91" applyFont="1" applyAlignment="1">
      <alignment horizontal="right"/>
    </xf>
    <xf numFmtId="4" fontId="2" fillId="0" borderId="0" xfId="91" applyNumberFormat="1" applyFont="1" applyAlignment="1">
      <alignment horizontal="left"/>
    </xf>
    <xf numFmtId="4" fontId="2" fillId="0" borderId="0" xfId="91" applyNumberFormat="1" applyFont="1"/>
    <xf numFmtId="3" fontId="2" fillId="0" borderId="0" xfId="91" applyNumberFormat="1" applyFont="1"/>
    <xf numFmtId="4" fontId="5" fillId="0" borderId="5" xfId="91" applyNumberFormat="1" applyFont="1" applyBorder="1" applyAlignment="1">
      <alignment horizontal="center" vertical="center" wrapText="1"/>
    </xf>
    <xf numFmtId="4" fontId="4" fillId="0" borderId="7" xfId="91" applyNumberFormat="1" applyFont="1" applyBorder="1" applyAlignment="1">
      <alignment horizontal="center" vertical="center" wrapText="1"/>
    </xf>
    <xf numFmtId="4" fontId="5" fillId="0" borderId="7" xfId="91" applyNumberFormat="1" applyFont="1" applyBorder="1" applyAlignment="1">
      <alignment horizontal="center" vertical="center" wrapText="1"/>
    </xf>
    <xf numFmtId="4" fontId="4" fillId="0" borderId="8" xfId="91" applyNumberFormat="1" applyFont="1" applyBorder="1" applyAlignment="1">
      <alignment horizontal="center" vertical="center" wrapText="1"/>
    </xf>
    <xf numFmtId="4" fontId="5" fillId="0" borderId="3" xfId="91" applyNumberFormat="1" applyFont="1" applyBorder="1" applyAlignment="1">
      <alignment horizontal="center" vertical="center"/>
    </xf>
    <xf numFmtId="0" fontId="10" fillId="0" borderId="0" xfId="11" applyFont="1" applyAlignment="1" applyProtection="1">
      <alignment horizontal="right"/>
      <protection hidden="1"/>
    </xf>
    <xf numFmtId="49" fontId="4" fillId="0" borderId="2" xfId="91" applyNumberFormat="1" applyFont="1" applyBorder="1" applyAlignment="1">
      <alignment horizontal="center"/>
    </xf>
    <xf numFmtId="49" fontId="7" fillId="0" borderId="4" xfId="91" applyNumberFormat="1" applyFont="1" applyBorder="1" applyAlignment="1">
      <alignment vertical="center"/>
    </xf>
    <xf numFmtId="49" fontId="2" fillId="0" borderId="6" xfId="91" applyNumberFormat="1" applyFont="1" applyBorder="1" applyAlignment="1">
      <alignment vertical="center"/>
    </xf>
    <xf numFmtId="49" fontId="7" fillId="0" borderId="6" xfId="91" applyNumberFormat="1" applyFont="1" applyBorder="1" applyAlignment="1">
      <alignment vertical="center"/>
    </xf>
    <xf numFmtId="0" fontId="4" fillId="0" borderId="7" xfId="91" applyFont="1" applyBorder="1" applyAlignment="1">
      <alignment wrapText="1"/>
    </xf>
    <xf numFmtId="49" fontId="2" fillId="0" borderId="9" xfId="91" applyNumberFormat="1" applyFont="1" applyBorder="1" applyAlignment="1">
      <alignment vertical="center"/>
    </xf>
    <xf numFmtId="49" fontId="7" fillId="0" borderId="2" xfId="91" applyNumberFormat="1" applyFont="1" applyBorder="1" applyAlignment="1">
      <alignment vertical="center"/>
    </xf>
    <xf numFmtId="4" fontId="2" fillId="0" borderId="0" xfId="91" applyNumberFormat="1" applyFont="1" applyAlignment="1">
      <alignment horizontal="right"/>
    </xf>
    <xf numFmtId="0" fontId="4" fillId="2" borderId="7" xfId="91" applyFont="1" applyFill="1" applyBorder="1" applyAlignment="1">
      <alignment vertical="top" wrapText="1"/>
    </xf>
    <xf numFmtId="0" fontId="11" fillId="0" borderId="0" xfId="91" applyFont="1"/>
    <xf numFmtId="3" fontId="11" fillId="0" borderId="0" xfId="91" applyNumberFormat="1" applyFont="1"/>
    <xf numFmtId="0" fontId="6" fillId="0" borderId="0" xfId="91" applyFont="1" applyAlignment="1">
      <alignment horizontal="center" vertical="center" wrapText="1"/>
    </xf>
  </cellXfs>
  <cellStyles count="157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7"/>
  <sheetViews>
    <sheetView tabSelected="1" view="pageBreakPreview" zoomScaleNormal="100" zoomScaleSheetLayoutView="100" workbookViewId="0">
      <selection activeCell="H7" sqref="H7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3" width="17.85546875" style="1" customWidth="1"/>
    <col min="4" max="4" width="22.7109375" style="1" customWidth="1"/>
    <col min="5" max="16384" width="9.140625" style="1"/>
  </cols>
  <sheetData>
    <row r="1" spans="1:4" ht="21.75" customHeight="1" x14ac:dyDescent="0.25">
      <c r="C1" s="22"/>
      <c r="D1" s="22" t="s">
        <v>29</v>
      </c>
    </row>
    <row r="2" spans="1:4" ht="15" x14ac:dyDescent="0.25">
      <c r="C2" s="22"/>
      <c r="D2" s="22" t="s">
        <v>0</v>
      </c>
    </row>
    <row r="3" spans="1:4" ht="15" x14ac:dyDescent="0.25">
      <c r="C3" s="22"/>
      <c r="D3" s="22" t="s">
        <v>35</v>
      </c>
    </row>
    <row r="4" spans="1:4" ht="15.75" x14ac:dyDescent="0.25">
      <c r="B4" s="2"/>
      <c r="C4" s="3"/>
    </row>
    <row r="5" spans="1:4" ht="53.25" customHeight="1" x14ac:dyDescent="0.2">
      <c r="A5" s="34" t="s">
        <v>33</v>
      </c>
      <c r="B5" s="34"/>
      <c r="C5" s="34"/>
      <c r="D5" s="34"/>
    </row>
    <row r="6" spans="1:4" ht="19.5" thickBot="1" x14ac:dyDescent="0.25">
      <c r="A6" s="4"/>
      <c r="B6" s="4"/>
      <c r="C6" s="4"/>
    </row>
    <row r="7" spans="1:4" ht="81.75" customHeight="1" thickBot="1" x14ac:dyDescent="0.3">
      <c r="A7" s="5" t="s">
        <v>1</v>
      </c>
      <c r="B7" s="6" t="s">
        <v>18</v>
      </c>
      <c r="C7" s="6" t="s">
        <v>32</v>
      </c>
      <c r="D7" s="6" t="s">
        <v>34</v>
      </c>
    </row>
    <row r="8" spans="1:4" ht="16.5" thickBot="1" x14ac:dyDescent="0.3">
      <c r="A8" s="23" t="s">
        <v>20</v>
      </c>
      <c r="B8" s="6">
        <v>2</v>
      </c>
      <c r="C8" s="6">
        <v>3</v>
      </c>
      <c r="D8" s="6">
        <v>4</v>
      </c>
    </row>
    <row r="9" spans="1:4" ht="31.5" x14ac:dyDescent="0.2">
      <c r="A9" s="24" t="s">
        <v>2</v>
      </c>
      <c r="B9" s="7" t="s">
        <v>3</v>
      </c>
      <c r="C9" s="17">
        <f>C10+C11</f>
        <v>60000</v>
      </c>
      <c r="D9" s="17">
        <f>D10+D11</f>
        <v>60000</v>
      </c>
    </row>
    <row r="10" spans="1:4" ht="47.25" x14ac:dyDescent="0.2">
      <c r="A10" s="25" t="s">
        <v>4</v>
      </c>
      <c r="B10" s="31" t="s">
        <v>30</v>
      </c>
      <c r="C10" s="18">
        <v>120000</v>
      </c>
      <c r="D10" s="18">
        <v>120000</v>
      </c>
    </row>
    <row r="11" spans="1:4" ht="47.25" x14ac:dyDescent="0.2">
      <c r="A11" s="25" t="s">
        <v>5</v>
      </c>
      <c r="B11" s="31" t="s">
        <v>31</v>
      </c>
      <c r="C11" s="18">
        <v>-60000</v>
      </c>
      <c r="D11" s="18">
        <v>-60000</v>
      </c>
    </row>
    <row r="12" spans="1:4" ht="31.5" hidden="1" x14ac:dyDescent="0.2">
      <c r="A12" s="26" t="s">
        <v>6</v>
      </c>
      <c r="B12" s="8" t="s">
        <v>22</v>
      </c>
      <c r="C12" s="19">
        <f>C13+C14</f>
        <v>0</v>
      </c>
      <c r="D12" s="19">
        <f>D13+D14</f>
        <v>0</v>
      </c>
    </row>
    <row r="13" spans="1:4" ht="47.25" hidden="1" x14ac:dyDescent="0.2">
      <c r="A13" s="25" t="s">
        <v>7</v>
      </c>
      <c r="B13" s="9" t="s">
        <v>23</v>
      </c>
      <c r="C13" s="18">
        <v>0</v>
      </c>
      <c r="D13" s="18">
        <v>0</v>
      </c>
    </row>
    <row r="14" spans="1:4" ht="47.25" hidden="1" x14ac:dyDescent="0.25">
      <c r="A14" s="25" t="s">
        <v>8</v>
      </c>
      <c r="B14" s="27" t="s">
        <v>24</v>
      </c>
      <c r="C14" s="18">
        <v>0</v>
      </c>
      <c r="D14" s="18">
        <v>0</v>
      </c>
    </row>
    <row r="15" spans="1:4" ht="31.5" x14ac:dyDescent="0.2">
      <c r="A15" s="26" t="s">
        <v>9</v>
      </c>
      <c r="B15" s="8" t="s">
        <v>10</v>
      </c>
      <c r="C15" s="19">
        <f>C17+C16</f>
        <v>27000</v>
      </c>
      <c r="D15" s="19">
        <f>D17+D16</f>
        <v>27000</v>
      </c>
    </row>
    <row r="16" spans="1:4" ht="31.5" x14ac:dyDescent="0.2">
      <c r="A16" s="25" t="s">
        <v>11</v>
      </c>
      <c r="B16" s="9" t="s">
        <v>12</v>
      </c>
      <c r="C16" s="18">
        <f>-3766873.6-C10-C13-C19-C21</f>
        <v>-3886873.6</v>
      </c>
      <c r="D16" s="18">
        <f>-3836017.6-D10-D13-D19-D21</f>
        <v>-3956017.6</v>
      </c>
    </row>
    <row r="17" spans="1:4" ht="32.25" thickBot="1" x14ac:dyDescent="0.25">
      <c r="A17" s="25" t="s">
        <v>13</v>
      </c>
      <c r="B17" s="9" t="s">
        <v>14</v>
      </c>
      <c r="C17" s="18">
        <f>3853873.6-C11-C14-C20</f>
        <v>3913873.6</v>
      </c>
      <c r="D17" s="18">
        <f>3923017.6-D11-D14-D20</f>
        <v>3983017.6</v>
      </c>
    </row>
    <row r="18" spans="1:4" ht="31.5" hidden="1" x14ac:dyDescent="0.2">
      <c r="A18" s="26" t="s">
        <v>15</v>
      </c>
      <c r="B18" s="8" t="s">
        <v>25</v>
      </c>
      <c r="C18" s="19">
        <f t="shared" ref="C18:D18" si="0">C19+C20+C21</f>
        <v>0</v>
      </c>
      <c r="D18" s="19">
        <f t="shared" si="0"/>
        <v>0</v>
      </c>
    </row>
    <row r="19" spans="1:4" s="10" customFormat="1" ht="47.25" hidden="1" x14ac:dyDescent="0.2">
      <c r="A19" s="25" t="s">
        <v>26</v>
      </c>
      <c r="B19" s="9" t="s">
        <v>27</v>
      </c>
      <c r="C19" s="20">
        <v>0</v>
      </c>
      <c r="D19" s="20">
        <v>0</v>
      </c>
    </row>
    <row r="20" spans="1:4" s="10" customFormat="1" ht="94.5" hidden="1" x14ac:dyDescent="0.2">
      <c r="A20" s="28" t="s">
        <v>16</v>
      </c>
      <c r="B20" s="11" t="s">
        <v>17</v>
      </c>
      <c r="C20" s="20">
        <v>0</v>
      </c>
      <c r="D20" s="20">
        <v>0</v>
      </c>
    </row>
    <row r="21" spans="1:4" s="10" customFormat="1" ht="48" hidden="1" thickBot="1" x14ac:dyDescent="0.25">
      <c r="A21" s="25" t="s">
        <v>28</v>
      </c>
      <c r="B21" s="9" t="s">
        <v>21</v>
      </c>
      <c r="C21" s="18">
        <v>0</v>
      </c>
      <c r="D21" s="18">
        <v>0</v>
      </c>
    </row>
    <row r="22" spans="1:4" ht="32.25" thickBot="1" x14ac:dyDescent="0.3">
      <c r="A22" s="29"/>
      <c r="B22" s="12" t="s">
        <v>19</v>
      </c>
      <c r="C22" s="21">
        <f>C18+C15+C12+C9</f>
        <v>87000</v>
      </c>
      <c r="D22" s="21">
        <f>D18+D15+D12+D9</f>
        <v>87000</v>
      </c>
    </row>
    <row r="23" spans="1:4" x14ac:dyDescent="0.2">
      <c r="B23" s="13"/>
      <c r="C23" s="14"/>
    </row>
    <row r="24" spans="1:4" x14ac:dyDescent="0.2">
      <c r="B24" s="13"/>
      <c r="C24" s="30"/>
      <c r="D24" s="13"/>
    </row>
    <row r="25" spans="1:4" s="32" customFormat="1" ht="18.75" x14ac:dyDescent="0.3">
      <c r="C25" s="33"/>
    </row>
    <row r="26" spans="1:4" x14ac:dyDescent="0.2">
      <c r="C26" s="15"/>
    </row>
    <row r="27" spans="1:4" x14ac:dyDescent="0.2">
      <c r="C27" s="16"/>
    </row>
    <row r="28" spans="1:4" x14ac:dyDescent="0.2">
      <c r="C28" s="15"/>
    </row>
    <row r="29" spans="1:4" x14ac:dyDescent="0.2">
      <c r="C29" s="16"/>
    </row>
    <row r="30" spans="1:4" x14ac:dyDescent="0.2">
      <c r="C30" s="16"/>
    </row>
    <row r="31" spans="1:4" x14ac:dyDescent="0.2">
      <c r="C31" s="16"/>
    </row>
    <row r="32" spans="1:4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</sheetData>
  <mergeCells count="1">
    <mergeCell ref="A5:D5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73" firstPageNumber="222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2024-11-25T10:44:21Z</cp:lastPrinted>
  <dcterms:created xsi:type="dcterms:W3CDTF">2017-03-21T11:07:23Z</dcterms:created>
  <dcterms:modified xsi:type="dcterms:W3CDTF">2024-12-05T04:45:35Z</dcterms:modified>
</cp:coreProperties>
</file>