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3" sheetId="1" r:id="rId1"/>
  </sheets>
  <definedNames>
    <definedName name="_xlnm.Print_Titles" localSheetId="0">'3'!$9:$13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G22" i="1"/>
  <c r="G23" i="1"/>
  <c r="F22" i="1"/>
  <c r="F23" i="1"/>
  <c r="E22" i="1"/>
  <c r="E23" i="1"/>
  <c r="D22" i="1"/>
  <c r="D23" i="1"/>
</calcChain>
</file>

<file path=xl/sharedStrings.xml><?xml version="1.0" encoding="utf-8"?>
<sst xmlns="http://schemas.openxmlformats.org/spreadsheetml/2006/main" count="64" uniqueCount="64">
  <si>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</si>
  <si>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</si>
  <si>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</si>
  <si>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</si>
  <si>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</si>
  <si>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</si>
  <si>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</si>
  <si>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</si>
  <si>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</si>
  <si>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</si>
  <si>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</si>
  <si>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</si>
  <si>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</si>
  <si>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</si>
  <si>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</si>
  <si>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</si>
  <si>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</si>
  <si>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</si>
  <si>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</si>
  <si>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</si>
  <si>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</si>
  <si>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</si>
  <si>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</si>
  <si>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</si>
  <si>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</si>
  <si>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</si>
  <si>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</si>
  <si>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</si>
  <si>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</si>
  <si>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</si>
  <si>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</si>
  <si>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</si>
  <si>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</si>
  <si>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</si>
  <si>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</si>
  <si>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</si>
  <si>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</si>
  <si>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</si>
  <si>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</si>
  <si>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</si>
  <si>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</si>
  <si>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</si>
  <si>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</si>
  <si>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</si>
  <si>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</si>
  <si>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</si>
  <si>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</si>
  <si>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</si>
  <si>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</si>
  <si>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</si>
  <si>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</si>
  <si>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</si>
  <si>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</si>
  <si>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</si>
  <si>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</si>
  <si>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 xml:space="preserve">в том числе за счет субвенций </t>
  </si>
  <si>
    <t>Функциональная классификация расходов бюджетов Российской Федерации</t>
  </si>
  <si>
    <t>Приложение № 3</t>
  </si>
  <si>
    <t>(тыс. рублей)</t>
  </si>
  <si>
    <t xml:space="preserve">  Распределение бюджетных ассигнований  по разделам и подразделам классификации расходов бюджета города Радужный на плановый период  2027 и 2028 годов</t>
  </si>
  <si>
    <t>Сумма на 2027 год</t>
  </si>
  <si>
    <t>Сумма на 2028 год</t>
  </si>
  <si>
    <t>к решению Думы города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</si>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</sst>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18" xfId="0" applyFont="1" applyBorder="1" applyAlignment="1" applyProtection="1">
      <alignment horizontal="centerContinuous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10" xfId="0" applyNumberFormat="1" applyFont="1" applyFill="1" applyBorder="1" applyAlignment="1" applyProtection="1">
      <alignment wrapText="1"/>
      <protection hidden="1"/>
    </xf>
    <xf numFmtId="166" fontId="1" fillId="2" borderId="9" xfId="0" applyNumberFormat="1" applyFont="1" applyFill="1" applyBorder="1" applyAlignment="1" applyProtection="1">
      <alignment horizontal="center"/>
      <protection hidden="1"/>
    </xf>
    <xf numFmtId="166" fontId="1" fillId="2" borderId="8" xfId="0" applyNumberFormat="1" applyFont="1" applyFill="1" applyBorder="1" applyAlignment="1" applyProtection="1">
      <alignment horizontal="center"/>
      <protection hidden="1"/>
    </xf>
    <xf numFmtId="165" fontId="2" fillId="2" borderId="10" xfId="0" applyNumberFormat="1" applyFont="1" applyFill="1" applyBorder="1" applyAlignment="1" applyProtection="1">
      <alignment wrapText="1"/>
      <protection hidden="1"/>
    </xf>
    <xf numFmtId="166" fontId="2" fillId="2" borderId="9" xfId="0" applyNumberFormat="1" applyFont="1" applyFill="1" applyBorder="1" applyAlignment="1" applyProtection="1">
      <alignment horizontal="center"/>
      <protection hidden="1"/>
    </xf>
    <xf numFmtId="166" fontId="2" fillId="2" borderId="8" xfId="0" applyNumberFormat="1" applyFont="1" applyFill="1" applyBorder="1" applyAlignment="1" applyProtection="1">
      <alignment horizontal="center"/>
      <protection hidden="1"/>
    </xf>
    <xf numFmtId="165" fontId="1" fillId="2" borderId="6" xfId="0" applyNumberFormat="1" applyFont="1" applyFill="1" applyBorder="1" applyAlignment="1" applyProtection="1">
      <alignment wrapText="1"/>
      <protection hidden="1"/>
    </xf>
    <xf numFmtId="166" fontId="1" fillId="2" borderId="3" xfId="0" applyNumberFormat="1" applyFont="1" applyFill="1" applyBorder="1" applyAlignment="1" applyProtection="1">
      <alignment horizontal="center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0" fontId="2" fillId="0" borderId="5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2" fillId="0" borderId="15" xfId="0" applyFont="1" applyBorder="1" applyAlignment="1" applyProtection="1">
      <alignment horizontal="center"/>
      <protection hidden="1"/>
    </xf>
    <xf numFmtId="164" fontId="2" fillId="0" borderId="12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8" xfId="0" applyNumberFormat="1" applyFont="1" applyBorder="1" applyAlignment="1" applyProtection="1">
      <alignment wrapText="1"/>
      <protection hidden="1"/>
    </xf>
    <xf numFmtId="164" fontId="1" fillId="0" borderId="9" xfId="0" applyNumberFormat="1" applyFont="1" applyBorder="1" applyAlignment="1" applyProtection="1">
      <alignment wrapText="1"/>
      <protection hidden="1"/>
    </xf>
    <xf numFmtId="164" fontId="1" fillId="0" borderId="7" xfId="0" applyNumberFormat="1" applyFont="1" applyBorder="1" applyAlignment="1" applyProtection="1">
      <alignment wrapText="1"/>
      <protection hidden="1"/>
    </xf>
    <xf numFmtId="164" fontId="2" fillId="0" borderId="8" xfId="0" applyNumberFormat="1" applyFont="1" applyBorder="1" applyAlignment="1" applyProtection="1">
      <alignment wrapText="1"/>
      <protection hidden="1"/>
    </xf>
    <xf numFmtId="164" fontId="2" fillId="0" borderId="9" xfId="0" applyNumberFormat="1" applyFont="1" applyBorder="1" applyAlignment="1" applyProtection="1">
      <alignment wrapText="1"/>
      <protection hidden="1"/>
    </xf>
    <xf numFmtId="164" fontId="2" fillId="0" borderId="7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19" xfId="0" applyNumberFormat="1" applyFont="1" applyBorder="1" applyProtection="1">
      <protection hidden="1"/>
    </xf>
    <xf numFmtId="164" fontId="2" fillId="0" borderId="20" xfId="0" applyNumberFormat="1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5" xfId="0" applyFont="1" applyBorder="1" applyAlignment="1" applyProtection="1">
      <alignment horizontal="center" vertical="top" wrapText="1"/>
      <protection hidden="1"/>
    </xf>
    <xf numFmtId="0" fontId="2" fillId="0" borderId="26" xfId="0" applyFont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workbookViewId="0">
      <selection activeCell="L15" sqref="L15"/>
    </sheetView>
  </sheetViews>
  <sheetFormatPr defaultColWidth="9.140625" defaultRowHeight="15" x14ac:dyDescent="0.25"/>
  <cols>
    <col min="1" max="1" width="84.42578125" style="2" customWidth="1"/>
    <col min="2" max="2" width="13.85546875" style="2" customWidth="1"/>
    <col min="3" max="3" width="16.5703125" style="2" customWidth="1"/>
    <col min="4" max="4" width="20.42578125" style="2" customWidth="1"/>
    <col min="5" max="6" width="19.5703125" style="2" customWidth="1"/>
    <col min="7" max="7" width="19" style="2" customWidth="1"/>
    <col min="8" max="221" width="9.140625" style="2" customWidth="1"/>
    <col min="222" max="16384" width="9.140625" style="2"/>
  </cols>
  <sheetData>
    <row r="1" spans="1:11" x14ac:dyDescent="0.25">
      <c r="A1" s="1"/>
      <c r="B1" s="1"/>
      <c r="C1" s="1"/>
      <c r="D1" s="1"/>
      <c r="E1" s="1"/>
      <c r="F1" s="48" t="s">
        <v>57</v>
      </c>
      <c r="G1" s="48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48" t="s">
        <v>62</v>
      </c>
      <c r="G2" s="48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48" t="s">
        <v>63</v>
      </c>
      <c r="G3" s="48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44" t="s">
        <v>59</v>
      </c>
      <c r="B5" s="44"/>
      <c r="C5" s="44"/>
      <c r="D5" s="44"/>
      <c r="E5" s="44"/>
      <c r="F5" s="44"/>
      <c r="G5" s="44"/>
      <c r="H5" s="1"/>
      <c r="I5" s="1"/>
      <c r="J5" s="1"/>
      <c r="K5" s="1"/>
    </row>
    <row r="6" spans="1:11" x14ac:dyDescent="0.25">
      <c r="A6" s="44"/>
      <c r="B6" s="44"/>
      <c r="C6" s="44"/>
      <c r="D6" s="44"/>
      <c r="E6" s="44"/>
      <c r="F6" s="44"/>
      <c r="G6" s="44"/>
      <c r="H6" s="1"/>
      <c r="I6" s="1"/>
      <c r="J6" s="1"/>
      <c r="K6" s="1"/>
    </row>
    <row r="7" spans="1:11" x14ac:dyDescent="0.25">
      <c r="A7" s="44"/>
      <c r="B7" s="44"/>
      <c r="C7" s="44"/>
      <c r="D7" s="44"/>
      <c r="E7" s="44"/>
      <c r="F7" s="44"/>
      <c r="G7" s="44"/>
      <c r="H7" s="1"/>
      <c r="I7" s="1"/>
      <c r="J7" s="1"/>
      <c r="K7" s="1"/>
    </row>
    <row r="8" spans="1:11" ht="15.75" thickBot="1" x14ac:dyDescent="0.3">
      <c r="A8" s="1"/>
      <c r="B8" s="1"/>
      <c r="C8" s="1"/>
      <c r="D8" s="1"/>
      <c r="E8" s="1"/>
      <c r="F8" s="1"/>
      <c r="G8" s="35" t="s">
        <v>58</v>
      </c>
      <c r="H8" s="1"/>
      <c r="I8" s="1"/>
      <c r="J8" s="1"/>
      <c r="K8" s="1"/>
    </row>
    <row r="9" spans="1:11" x14ac:dyDescent="0.25">
      <c r="A9" s="45" t="s">
        <v>53</v>
      </c>
      <c r="B9" s="38" t="s">
        <v>56</v>
      </c>
      <c r="C9" s="39"/>
      <c r="D9" s="49" t="s">
        <v>60</v>
      </c>
      <c r="E9" s="49" t="s">
        <v>55</v>
      </c>
      <c r="F9" s="52" t="s">
        <v>61</v>
      </c>
      <c r="G9" s="49" t="s">
        <v>54</v>
      </c>
      <c r="H9" s="1"/>
      <c r="I9" s="1"/>
      <c r="J9" s="1"/>
      <c r="K9" s="1"/>
    </row>
    <row r="10" spans="1:11" x14ac:dyDescent="0.25">
      <c r="A10" s="46"/>
      <c r="B10" s="40"/>
      <c r="C10" s="41"/>
      <c r="D10" s="50"/>
      <c r="E10" s="50"/>
      <c r="F10" s="53"/>
      <c r="G10" s="50"/>
      <c r="H10" s="1"/>
      <c r="I10" s="1"/>
      <c r="J10" s="1"/>
      <c r="K10" s="1"/>
    </row>
    <row r="11" spans="1:11" ht="40.5" customHeight="1" thickBot="1" x14ac:dyDescent="0.3">
      <c r="A11" s="46"/>
      <c r="B11" s="42"/>
      <c r="C11" s="43"/>
      <c r="D11" s="50"/>
      <c r="E11" s="50"/>
      <c r="F11" s="53"/>
      <c r="G11" s="50"/>
      <c r="H11" s="1"/>
      <c r="I11" s="1"/>
      <c r="J11" s="1"/>
      <c r="K11" s="1"/>
    </row>
    <row r="12" spans="1:11" ht="15.75" thickBot="1" x14ac:dyDescent="0.3">
      <c r="A12" s="47"/>
      <c r="B12" s="36" t="s">
        <v>52</v>
      </c>
      <c r="C12" s="36" t="s">
        <v>51</v>
      </c>
      <c r="D12" s="51"/>
      <c r="E12" s="51"/>
      <c r="F12" s="54"/>
      <c r="G12" s="51"/>
      <c r="H12" s="1"/>
      <c r="I12" s="1"/>
      <c r="J12" s="1"/>
      <c r="K12" s="1"/>
    </row>
    <row r="13" spans="1:11" ht="15.75" thickBot="1" x14ac:dyDescent="0.3">
      <c r="A13" s="3">
        <v>1</v>
      </c>
      <c r="B13" s="4">
        <v>2</v>
      </c>
      <c r="C13" s="5">
        <v>3</v>
      </c>
      <c r="D13" s="5">
        <v>4</v>
      </c>
      <c r="E13" s="5">
        <v>5</v>
      </c>
      <c r="F13" s="5">
        <v>6</v>
      </c>
      <c r="G13" s="20">
        <v>7</v>
      </c>
      <c r="H13" s="1"/>
      <c r="I13" s="1"/>
      <c r="J13" s="1"/>
      <c r="K13" s="1"/>
    </row>
    <row r="14" spans="1:11" x14ac:dyDescent="0.25">
      <c r="A14" s="6" t="s">
        <v>50</v>
      </c>
      <c r="B14" s="7">
        <v>1</v>
      </c>
      <c r="C14" s="8">
        <v>0</v>
      </c>
      <c r="D14" s="21">
        <v>583694.69999999995</v>
      </c>
      <c r="E14" s="22">
        <v>10078.700000000001</v>
      </c>
      <c r="F14" s="21">
        <v>635261.30000000005</v>
      </c>
      <c r="G14" s="23">
        <v>10076.299999999999</v>
      </c>
      <c r="H14" s="1"/>
      <c r="I14" s="1"/>
      <c r="J14" s="1"/>
      <c r="K14" s="1"/>
    </row>
    <row r="15" spans="1:11" ht="30" x14ac:dyDescent="0.25">
      <c r="A15" s="9" t="s">
        <v>49</v>
      </c>
      <c r="B15" s="10">
        <v>1</v>
      </c>
      <c r="C15" s="11">
        <v>2</v>
      </c>
      <c r="D15" s="24">
        <v>8891</v>
      </c>
      <c r="E15" s="25">
        <v>0</v>
      </c>
      <c r="F15" s="24">
        <v>8891</v>
      </c>
      <c r="G15" s="26">
        <v>0</v>
      </c>
      <c r="H15" s="1"/>
      <c r="I15" s="1"/>
      <c r="J15" s="1"/>
      <c r="K15" s="1"/>
    </row>
    <row r="16" spans="1:11" ht="30" x14ac:dyDescent="0.25">
      <c r="A16" s="9" t="s">
        <v>48</v>
      </c>
      <c r="B16" s="10">
        <v>1</v>
      </c>
      <c r="C16" s="11">
        <v>3</v>
      </c>
      <c r="D16" s="24">
        <v>24274.9</v>
      </c>
      <c r="E16" s="25">
        <v>2367.9</v>
      </c>
      <c r="F16" s="24">
        <v>24274.9</v>
      </c>
      <c r="G16" s="26">
        <v>2367.9</v>
      </c>
      <c r="H16" s="1"/>
      <c r="I16" s="1"/>
      <c r="J16" s="1"/>
      <c r="K16" s="1"/>
    </row>
    <row r="17" spans="1:11" ht="30" x14ac:dyDescent="0.25">
      <c r="A17" s="9" t="s">
        <v>47</v>
      </c>
      <c r="B17" s="10">
        <v>1</v>
      </c>
      <c r="C17" s="11">
        <v>4</v>
      </c>
      <c r="D17" s="24">
        <v>228232</v>
      </c>
      <c r="E17" s="25">
        <v>0</v>
      </c>
      <c r="F17" s="24">
        <v>229859</v>
      </c>
      <c r="G17" s="26">
        <v>0</v>
      </c>
      <c r="H17" s="1"/>
      <c r="I17" s="1"/>
      <c r="J17" s="1"/>
      <c r="K17" s="1"/>
    </row>
    <row r="18" spans="1:11" x14ac:dyDescent="0.25">
      <c r="A18" s="9" t="s">
        <v>46</v>
      </c>
      <c r="B18" s="10">
        <v>1</v>
      </c>
      <c r="C18" s="11">
        <v>5</v>
      </c>
      <c r="D18" s="24">
        <v>4.5999999999999996</v>
      </c>
      <c r="E18" s="25">
        <v>4.5999999999999996</v>
      </c>
      <c r="F18" s="24">
        <v>2.2000000000000002</v>
      </c>
      <c r="G18" s="26">
        <v>2.2000000000000002</v>
      </c>
      <c r="H18" s="1"/>
      <c r="I18" s="1"/>
      <c r="J18" s="1"/>
      <c r="K18" s="1"/>
    </row>
    <row r="19" spans="1:11" ht="30" x14ac:dyDescent="0.25">
      <c r="A19" s="9" t="s">
        <v>45</v>
      </c>
      <c r="B19" s="10">
        <v>1</v>
      </c>
      <c r="C19" s="11">
        <v>6</v>
      </c>
      <c r="D19" s="24">
        <v>66762</v>
      </c>
      <c r="E19" s="25">
        <v>0</v>
      </c>
      <c r="F19" s="24">
        <v>66702</v>
      </c>
      <c r="G19" s="26">
        <v>0</v>
      </c>
      <c r="H19" s="1"/>
      <c r="I19" s="1"/>
      <c r="J19" s="1"/>
      <c r="K19" s="1"/>
    </row>
    <row r="20" spans="1:11" x14ac:dyDescent="0.25">
      <c r="A20" s="9" t="s">
        <v>44</v>
      </c>
      <c r="B20" s="10">
        <v>1</v>
      </c>
      <c r="C20" s="11">
        <v>11</v>
      </c>
      <c r="D20" s="24">
        <v>3000</v>
      </c>
      <c r="E20" s="25">
        <v>0</v>
      </c>
      <c r="F20" s="24">
        <v>3000</v>
      </c>
      <c r="G20" s="26">
        <v>0</v>
      </c>
      <c r="H20" s="1"/>
      <c r="I20" s="1"/>
      <c r="J20" s="1"/>
      <c r="K20" s="1"/>
    </row>
    <row r="21" spans="1:11" x14ac:dyDescent="0.25">
      <c r="A21" s="9" t="s">
        <v>43</v>
      </c>
      <c r="B21" s="10">
        <v>1</v>
      </c>
      <c r="C21" s="11">
        <v>13</v>
      </c>
      <c r="D21" s="24">
        <v>252530.2</v>
      </c>
      <c r="E21" s="25">
        <v>7706.2</v>
      </c>
      <c r="F21" s="24">
        <v>302532.2</v>
      </c>
      <c r="G21" s="26">
        <v>7706.2</v>
      </c>
      <c r="H21" s="1"/>
      <c r="I21" s="1"/>
      <c r="J21" s="1"/>
      <c r="K21" s="1"/>
    </row>
    <row r="22" spans="1:11" ht="29.25" x14ac:dyDescent="0.25">
      <c r="A22" s="12" t="s">
        <v>42</v>
      </c>
      <c r="B22" s="13">
        <v>3</v>
      </c>
      <c r="C22" s="14">
        <v>0</v>
      </c>
      <c r="D22" s="27">
        <f>17634.1+6.9</f>
        <v>17641</v>
      </c>
      <c r="E22" s="28">
        <f>7232+6.9</f>
        <v>7238.9</v>
      </c>
      <c r="F22" s="27">
        <f>17634.1+6.9</f>
        <v>17641</v>
      </c>
      <c r="G22" s="29">
        <f>7232+6.9</f>
        <v>7238.9</v>
      </c>
      <c r="H22" s="1"/>
      <c r="I22" s="1"/>
      <c r="J22" s="1"/>
      <c r="K22" s="1"/>
    </row>
    <row r="23" spans="1:11" x14ac:dyDescent="0.25">
      <c r="A23" s="9" t="s">
        <v>41</v>
      </c>
      <c r="B23" s="10">
        <v>3</v>
      </c>
      <c r="C23" s="11">
        <v>4</v>
      </c>
      <c r="D23" s="24">
        <f>7232+6.9</f>
        <v>7238.9</v>
      </c>
      <c r="E23" s="25">
        <f>7232+6.9</f>
        <v>7238.9</v>
      </c>
      <c r="F23" s="24">
        <f>7232+6.9</f>
        <v>7238.9</v>
      </c>
      <c r="G23" s="26">
        <f>7232+6.9</f>
        <v>7238.9</v>
      </c>
      <c r="H23" s="1"/>
      <c r="I23" s="1"/>
      <c r="J23" s="1"/>
      <c r="K23" s="1"/>
    </row>
    <row r="24" spans="1:11" ht="30" x14ac:dyDescent="0.25">
      <c r="A24" s="9" t="s">
        <v>40</v>
      </c>
      <c r="B24" s="10">
        <v>3</v>
      </c>
      <c r="C24" s="11">
        <v>10</v>
      </c>
      <c r="D24" s="24">
        <v>2762.2</v>
      </c>
      <c r="E24" s="25">
        <v>0</v>
      </c>
      <c r="F24" s="24">
        <v>2762.2</v>
      </c>
      <c r="G24" s="26">
        <v>0</v>
      </c>
      <c r="H24" s="1"/>
      <c r="I24" s="1"/>
      <c r="J24" s="1"/>
      <c r="K24" s="1"/>
    </row>
    <row r="25" spans="1:11" ht="30" x14ac:dyDescent="0.25">
      <c r="A25" s="9" t="s">
        <v>39</v>
      </c>
      <c r="B25" s="10">
        <v>3</v>
      </c>
      <c r="C25" s="11">
        <v>14</v>
      </c>
      <c r="D25" s="24">
        <v>7639.9</v>
      </c>
      <c r="E25" s="25">
        <v>0</v>
      </c>
      <c r="F25" s="24">
        <v>7639.9</v>
      </c>
      <c r="G25" s="26">
        <v>0</v>
      </c>
      <c r="H25" s="1"/>
      <c r="I25" s="1"/>
      <c r="J25" s="1"/>
      <c r="K25" s="1"/>
    </row>
    <row r="26" spans="1:11" x14ac:dyDescent="0.25">
      <c r="A26" s="12" t="s">
        <v>38</v>
      </c>
      <c r="B26" s="13">
        <v>4</v>
      </c>
      <c r="C26" s="14">
        <v>0</v>
      </c>
      <c r="D26" s="27">
        <v>142501.4</v>
      </c>
      <c r="E26" s="28">
        <v>2998.8</v>
      </c>
      <c r="F26" s="27">
        <v>153560.29999999999</v>
      </c>
      <c r="G26" s="29">
        <v>2998.8</v>
      </c>
      <c r="H26" s="1"/>
      <c r="I26" s="1"/>
      <c r="J26" s="1"/>
      <c r="K26" s="1"/>
    </row>
    <row r="27" spans="1:11" x14ac:dyDescent="0.25">
      <c r="A27" s="9" t="s">
        <v>37</v>
      </c>
      <c r="B27" s="10">
        <v>4</v>
      </c>
      <c r="C27" s="11">
        <v>1</v>
      </c>
      <c r="D27" s="24">
        <v>8603.5</v>
      </c>
      <c r="E27" s="25">
        <v>0</v>
      </c>
      <c r="F27" s="24">
        <v>8625.6</v>
      </c>
      <c r="G27" s="26">
        <v>0</v>
      </c>
      <c r="H27" s="1"/>
      <c r="I27" s="1"/>
      <c r="J27" s="1"/>
      <c r="K27" s="1"/>
    </row>
    <row r="28" spans="1:11" x14ac:dyDescent="0.25">
      <c r="A28" s="9" t="s">
        <v>36</v>
      </c>
      <c r="B28" s="10">
        <v>4</v>
      </c>
      <c r="C28" s="11">
        <v>5</v>
      </c>
      <c r="D28" s="24">
        <v>875.6</v>
      </c>
      <c r="E28" s="25">
        <v>875.6</v>
      </c>
      <c r="F28" s="24">
        <v>875.6</v>
      </c>
      <c r="G28" s="26">
        <v>875.6</v>
      </c>
      <c r="H28" s="1"/>
      <c r="I28" s="1"/>
      <c r="J28" s="1"/>
      <c r="K28" s="1"/>
    </row>
    <row r="29" spans="1:11" x14ac:dyDescent="0.25">
      <c r="A29" s="9" t="s">
        <v>35</v>
      </c>
      <c r="B29" s="10">
        <v>4</v>
      </c>
      <c r="C29" s="11">
        <v>8</v>
      </c>
      <c r="D29" s="24">
        <v>27500.5</v>
      </c>
      <c r="E29" s="25">
        <v>0</v>
      </c>
      <c r="F29" s="24">
        <v>24531</v>
      </c>
      <c r="G29" s="26">
        <v>0</v>
      </c>
      <c r="H29" s="1"/>
      <c r="I29" s="1"/>
      <c r="J29" s="1"/>
      <c r="K29" s="1"/>
    </row>
    <row r="30" spans="1:11" x14ac:dyDescent="0.25">
      <c r="A30" s="9" t="s">
        <v>34</v>
      </c>
      <c r="B30" s="10">
        <v>4</v>
      </c>
      <c r="C30" s="11">
        <v>9</v>
      </c>
      <c r="D30" s="24">
        <v>92480.7</v>
      </c>
      <c r="E30" s="25">
        <v>0</v>
      </c>
      <c r="F30" s="24">
        <v>105411.4</v>
      </c>
      <c r="G30" s="26">
        <v>0</v>
      </c>
      <c r="H30" s="1"/>
      <c r="I30" s="1"/>
      <c r="J30" s="1"/>
      <c r="K30" s="1"/>
    </row>
    <row r="31" spans="1:11" x14ac:dyDescent="0.25">
      <c r="A31" s="9" t="s">
        <v>33</v>
      </c>
      <c r="B31" s="10">
        <v>4</v>
      </c>
      <c r="C31" s="11">
        <v>10</v>
      </c>
      <c r="D31" s="24">
        <v>3716</v>
      </c>
      <c r="E31" s="25">
        <v>0</v>
      </c>
      <c r="F31" s="24">
        <v>3716</v>
      </c>
      <c r="G31" s="26">
        <v>0</v>
      </c>
      <c r="H31" s="1"/>
      <c r="I31" s="1"/>
      <c r="J31" s="1"/>
      <c r="K31" s="1"/>
    </row>
    <row r="32" spans="1:11" x14ac:dyDescent="0.25">
      <c r="A32" s="9" t="s">
        <v>32</v>
      </c>
      <c r="B32" s="10">
        <v>4</v>
      </c>
      <c r="C32" s="11">
        <v>12</v>
      </c>
      <c r="D32" s="24">
        <v>9325.1</v>
      </c>
      <c r="E32" s="25">
        <v>2123.1999999999998</v>
      </c>
      <c r="F32" s="24">
        <v>10400.700000000001</v>
      </c>
      <c r="G32" s="26">
        <v>2123.1999999999998</v>
      </c>
      <c r="H32" s="1"/>
      <c r="I32" s="1"/>
      <c r="J32" s="1"/>
      <c r="K32" s="1"/>
    </row>
    <row r="33" spans="1:11" x14ac:dyDescent="0.25">
      <c r="A33" s="12" t="s">
        <v>31</v>
      </c>
      <c r="B33" s="13">
        <v>5</v>
      </c>
      <c r="C33" s="14">
        <v>0</v>
      </c>
      <c r="D33" s="27">
        <v>536228.1</v>
      </c>
      <c r="E33" s="28">
        <v>289515</v>
      </c>
      <c r="F33" s="27">
        <v>542472.80000000005</v>
      </c>
      <c r="G33" s="29">
        <v>306010</v>
      </c>
      <c r="H33" s="1"/>
      <c r="I33" s="1"/>
      <c r="J33" s="1"/>
      <c r="K33" s="1"/>
    </row>
    <row r="34" spans="1:11" x14ac:dyDescent="0.25">
      <c r="A34" s="9" t="s">
        <v>30</v>
      </c>
      <c r="B34" s="10">
        <v>5</v>
      </c>
      <c r="C34" s="11">
        <v>1</v>
      </c>
      <c r="D34" s="24">
        <v>3000</v>
      </c>
      <c r="E34" s="25">
        <v>0</v>
      </c>
      <c r="F34" s="24">
        <v>3000</v>
      </c>
      <c r="G34" s="26">
        <v>0</v>
      </c>
      <c r="H34" s="1"/>
      <c r="I34" s="1"/>
      <c r="J34" s="1"/>
      <c r="K34" s="1"/>
    </row>
    <row r="35" spans="1:11" x14ac:dyDescent="0.25">
      <c r="A35" s="9" t="s">
        <v>29</v>
      </c>
      <c r="B35" s="10">
        <v>5</v>
      </c>
      <c r="C35" s="11">
        <v>2</v>
      </c>
      <c r="D35" s="24">
        <v>383058.8</v>
      </c>
      <c r="E35" s="25">
        <v>289385.09999999998</v>
      </c>
      <c r="F35" s="24">
        <v>404262</v>
      </c>
      <c r="G35" s="26">
        <v>305880.09999999998</v>
      </c>
      <c r="H35" s="1"/>
      <c r="I35" s="1"/>
      <c r="J35" s="1"/>
      <c r="K35" s="1"/>
    </row>
    <row r="36" spans="1:11" x14ac:dyDescent="0.25">
      <c r="A36" s="9" t="s">
        <v>28</v>
      </c>
      <c r="B36" s="10">
        <v>5</v>
      </c>
      <c r="C36" s="11">
        <v>3</v>
      </c>
      <c r="D36" s="24">
        <v>80318.399999999994</v>
      </c>
      <c r="E36" s="25">
        <v>0</v>
      </c>
      <c r="F36" s="24">
        <v>65359.9</v>
      </c>
      <c r="G36" s="26">
        <v>0</v>
      </c>
      <c r="H36" s="1"/>
      <c r="I36" s="1"/>
      <c r="J36" s="1"/>
      <c r="K36" s="1"/>
    </row>
    <row r="37" spans="1:11" x14ac:dyDescent="0.25">
      <c r="A37" s="9" t="s">
        <v>27</v>
      </c>
      <c r="B37" s="10">
        <v>5</v>
      </c>
      <c r="C37" s="11">
        <v>5</v>
      </c>
      <c r="D37" s="24">
        <v>69850.899999999994</v>
      </c>
      <c r="E37" s="25">
        <v>129.9</v>
      </c>
      <c r="F37" s="24">
        <v>69850.899999999994</v>
      </c>
      <c r="G37" s="26">
        <v>129.9</v>
      </c>
      <c r="H37" s="1"/>
      <c r="I37" s="1"/>
      <c r="J37" s="1"/>
      <c r="K37" s="1"/>
    </row>
    <row r="38" spans="1:11" x14ac:dyDescent="0.25">
      <c r="A38" s="12" t="s">
        <v>26</v>
      </c>
      <c r="B38" s="13">
        <v>6</v>
      </c>
      <c r="C38" s="14">
        <v>0</v>
      </c>
      <c r="D38" s="27">
        <v>1670.3</v>
      </c>
      <c r="E38" s="28">
        <v>128.30000000000001</v>
      </c>
      <c r="F38" s="27">
        <v>1670.3</v>
      </c>
      <c r="G38" s="29">
        <v>128.30000000000001</v>
      </c>
      <c r="H38" s="1"/>
      <c r="I38" s="1"/>
      <c r="J38" s="1"/>
      <c r="K38" s="1"/>
    </row>
    <row r="39" spans="1:11" x14ac:dyDescent="0.25">
      <c r="A39" s="9" t="s">
        <v>25</v>
      </c>
      <c r="B39" s="10">
        <v>6</v>
      </c>
      <c r="C39" s="11">
        <v>5</v>
      </c>
      <c r="D39" s="24">
        <v>1670.3</v>
      </c>
      <c r="E39" s="25">
        <v>128.30000000000001</v>
      </c>
      <c r="F39" s="24">
        <v>1670.3</v>
      </c>
      <c r="G39" s="26">
        <v>128.30000000000001</v>
      </c>
      <c r="H39" s="1"/>
      <c r="I39" s="1"/>
      <c r="J39" s="1"/>
      <c r="K39" s="1"/>
    </row>
    <row r="40" spans="1:11" x14ac:dyDescent="0.25">
      <c r="A40" s="12" t="s">
        <v>24</v>
      </c>
      <c r="B40" s="13">
        <v>7</v>
      </c>
      <c r="C40" s="14">
        <v>0</v>
      </c>
      <c r="D40" s="27">
        <v>2422936.7999999998</v>
      </c>
      <c r="E40" s="28">
        <v>1656608.2</v>
      </c>
      <c r="F40" s="27">
        <v>2416779.9</v>
      </c>
      <c r="G40" s="29">
        <v>1653955</v>
      </c>
      <c r="H40" s="1"/>
      <c r="I40" s="1"/>
      <c r="J40" s="1"/>
      <c r="K40" s="1"/>
    </row>
    <row r="41" spans="1:11" x14ac:dyDescent="0.25">
      <c r="A41" s="9" t="s">
        <v>23</v>
      </c>
      <c r="B41" s="10">
        <v>7</v>
      </c>
      <c r="C41" s="11">
        <v>1</v>
      </c>
      <c r="D41" s="24">
        <v>739109.7</v>
      </c>
      <c r="E41" s="25">
        <v>544309.6</v>
      </c>
      <c r="F41" s="24">
        <v>739109.7</v>
      </c>
      <c r="G41" s="26">
        <v>544309.6</v>
      </c>
      <c r="H41" s="1"/>
      <c r="I41" s="1"/>
      <c r="J41" s="1"/>
      <c r="K41" s="1"/>
    </row>
    <row r="42" spans="1:11" x14ac:dyDescent="0.25">
      <c r="A42" s="9" t="s">
        <v>22</v>
      </c>
      <c r="B42" s="10">
        <v>7</v>
      </c>
      <c r="C42" s="11">
        <v>2</v>
      </c>
      <c r="D42" s="24">
        <v>1293258.8999999999</v>
      </c>
      <c r="E42" s="25">
        <v>1053256.3999999999</v>
      </c>
      <c r="F42" s="24">
        <v>1287102</v>
      </c>
      <c r="G42" s="26">
        <v>1050603.2</v>
      </c>
      <c r="H42" s="1"/>
      <c r="I42" s="1"/>
      <c r="J42" s="1"/>
      <c r="K42" s="1"/>
    </row>
    <row r="43" spans="1:11" x14ac:dyDescent="0.25">
      <c r="A43" s="9" t="s">
        <v>21</v>
      </c>
      <c r="B43" s="10">
        <v>7</v>
      </c>
      <c r="C43" s="11">
        <v>3</v>
      </c>
      <c r="D43" s="24">
        <v>239787.6</v>
      </c>
      <c r="E43" s="25">
        <v>25747.200000000001</v>
      </c>
      <c r="F43" s="24">
        <v>239787.6</v>
      </c>
      <c r="G43" s="26">
        <v>25747.200000000001</v>
      </c>
      <c r="H43" s="1"/>
      <c r="I43" s="1"/>
      <c r="J43" s="1"/>
      <c r="K43" s="1"/>
    </row>
    <row r="44" spans="1:11" x14ac:dyDescent="0.25">
      <c r="A44" s="9" t="s">
        <v>20</v>
      </c>
      <c r="B44" s="10">
        <v>7</v>
      </c>
      <c r="C44" s="11">
        <v>7</v>
      </c>
      <c r="D44" s="24">
        <v>38640.5</v>
      </c>
      <c r="E44" s="25">
        <v>0</v>
      </c>
      <c r="F44" s="24">
        <v>38640.5</v>
      </c>
      <c r="G44" s="26">
        <v>0</v>
      </c>
      <c r="H44" s="1"/>
      <c r="I44" s="1"/>
      <c r="J44" s="1"/>
      <c r="K44" s="1"/>
    </row>
    <row r="45" spans="1:11" x14ac:dyDescent="0.25">
      <c r="A45" s="9" t="s">
        <v>19</v>
      </c>
      <c r="B45" s="10">
        <v>7</v>
      </c>
      <c r="C45" s="11">
        <v>9</v>
      </c>
      <c r="D45" s="24">
        <v>112140.1</v>
      </c>
      <c r="E45" s="25">
        <v>33295</v>
      </c>
      <c r="F45" s="24">
        <v>112140.1</v>
      </c>
      <c r="G45" s="26">
        <v>33295</v>
      </c>
      <c r="H45" s="1"/>
      <c r="I45" s="1"/>
      <c r="J45" s="1"/>
      <c r="K45" s="1"/>
    </row>
    <row r="46" spans="1:11" x14ac:dyDescent="0.25">
      <c r="A46" s="12" t="s">
        <v>18</v>
      </c>
      <c r="B46" s="13">
        <v>8</v>
      </c>
      <c r="C46" s="14">
        <v>0</v>
      </c>
      <c r="D46" s="27">
        <v>228557.3</v>
      </c>
      <c r="E46" s="28">
        <v>578.20000000000005</v>
      </c>
      <c r="F46" s="27">
        <v>227375.5</v>
      </c>
      <c r="G46" s="29">
        <v>610.29999999999995</v>
      </c>
      <c r="H46" s="1"/>
      <c r="I46" s="1"/>
      <c r="J46" s="1"/>
      <c r="K46" s="1"/>
    </row>
    <row r="47" spans="1:11" x14ac:dyDescent="0.25">
      <c r="A47" s="9" t="s">
        <v>17</v>
      </c>
      <c r="B47" s="10">
        <v>8</v>
      </c>
      <c r="C47" s="11">
        <v>1</v>
      </c>
      <c r="D47" s="24">
        <v>197078.1</v>
      </c>
      <c r="E47" s="25">
        <v>0</v>
      </c>
      <c r="F47" s="24">
        <v>195864.2</v>
      </c>
      <c r="G47" s="26">
        <v>0</v>
      </c>
      <c r="H47" s="1"/>
      <c r="I47" s="1"/>
      <c r="J47" s="1"/>
      <c r="K47" s="1"/>
    </row>
    <row r="48" spans="1:11" x14ac:dyDescent="0.25">
      <c r="A48" s="9" t="s">
        <v>16</v>
      </c>
      <c r="B48" s="10">
        <v>8</v>
      </c>
      <c r="C48" s="11">
        <v>4</v>
      </c>
      <c r="D48" s="24">
        <v>31479.200000000001</v>
      </c>
      <c r="E48" s="25">
        <v>578.20000000000005</v>
      </c>
      <c r="F48" s="24">
        <v>31511.3</v>
      </c>
      <c r="G48" s="26">
        <v>610.29999999999995</v>
      </c>
      <c r="H48" s="1"/>
      <c r="I48" s="1"/>
      <c r="J48" s="1"/>
      <c r="K48" s="1"/>
    </row>
    <row r="49" spans="1:11" x14ac:dyDescent="0.25">
      <c r="A49" s="12" t="s">
        <v>15</v>
      </c>
      <c r="B49" s="13">
        <v>9</v>
      </c>
      <c r="C49" s="14">
        <v>0</v>
      </c>
      <c r="D49" s="27">
        <v>336.5</v>
      </c>
      <c r="E49" s="28">
        <v>336.5</v>
      </c>
      <c r="F49" s="27">
        <v>336.5</v>
      </c>
      <c r="G49" s="29">
        <v>336.5</v>
      </c>
      <c r="H49" s="1"/>
      <c r="I49" s="1"/>
      <c r="J49" s="1"/>
      <c r="K49" s="1"/>
    </row>
    <row r="50" spans="1:11" x14ac:dyDescent="0.25">
      <c r="A50" s="9" t="s">
        <v>14</v>
      </c>
      <c r="B50" s="10">
        <v>9</v>
      </c>
      <c r="C50" s="11">
        <v>9</v>
      </c>
      <c r="D50" s="24">
        <v>336.5</v>
      </c>
      <c r="E50" s="25">
        <v>336.5</v>
      </c>
      <c r="F50" s="24">
        <v>336.5</v>
      </c>
      <c r="G50" s="26">
        <v>336.5</v>
      </c>
      <c r="H50" s="1"/>
      <c r="I50" s="1"/>
      <c r="J50" s="1"/>
      <c r="K50" s="1"/>
    </row>
    <row r="51" spans="1:11" x14ac:dyDescent="0.25">
      <c r="A51" s="12" t="s">
        <v>13</v>
      </c>
      <c r="B51" s="13">
        <v>10</v>
      </c>
      <c r="C51" s="14">
        <v>0</v>
      </c>
      <c r="D51" s="27">
        <v>76892.899999999994</v>
      </c>
      <c r="E51" s="28">
        <v>27724</v>
      </c>
      <c r="F51" s="27">
        <v>76849</v>
      </c>
      <c r="G51" s="29">
        <v>27724</v>
      </c>
      <c r="H51" s="1"/>
      <c r="I51" s="1"/>
      <c r="J51" s="1"/>
      <c r="K51" s="1"/>
    </row>
    <row r="52" spans="1:11" x14ac:dyDescent="0.25">
      <c r="A52" s="9" t="s">
        <v>12</v>
      </c>
      <c r="B52" s="10">
        <v>10</v>
      </c>
      <c r="C52" s="11">
        <v>1</v>
      </c>
      <c r="D52" s="24">
        <v>13936</v>
      </c>
      <c r="E52" s="25">
        <v>0</v>
      </c>
      <c r="F52" s="24">
        <v>13936</v>
      </c>
      <c r="G52" s="26">
        <v>0</v>
      </c>
      <c r="H52" s="1"/>
      <c r="I52" s="1"/>
      <c r="J52" s="1"/>
      <c r="K52" s="1"/>
    </row>
    <row r="53" spans="1:11" x14ac:dyDescent="0.25">
      <c r="A53" s="9" t="s">
        <v>11</v>
      </c>
      <c r="B53" s="10">
        <v>10</v>
      </c>
      <c r="C53" s="11">
        <v>3</v>
      </c>
      <c r="D53" s="24">
        <v>26414.7</v>
      </c>
      <c r="E53" s="25">
        <v>0</v>
      </c>
      <c r="F53" s="24">
        <v>26414.7</v>
      </c>
      <c r="G53" s="26">
        <v>0</v>
      </c>
      <c r="H53" s="1"/>
      <c r="I53" s="1"/>
      <c r="J53" s="1"/>
      <c r="K53" s="1"/>
    </row>
    <row r="54" spans="1:11" x14ac:dyDescent="0.25">
      <c r="A54" s="9" t="s">
        <v>10</v>
      </c>
      <c r="B54" s="10">
        <v>10</v>
      </c>
      <c r="C54" s="11">
        <v>4</v>
      </c>
      <c r="D54" s="24">
        <v>36542.199999999997</v>
      </c>
      <c r="E54" s="25">
        <v>27724</v>
      </c>
      <c r="F54" s="24">
        <v>36498.300000000003</v>
      </c>
      <c r="G54" s="26">
        <v>27724</v>
      </c>
      <c r="H54" s="1"/>
      <c r="I54" s="1"/>
      <c r="J54" s="1"/>
      <c r="K54" s="1"/>
    </row>
    <row r="55" spans="1:11" x14ac:dyDescent="0.25">
      <c r="A55" s="9" t="s">
        <v>9</v>
      </c>
      <c r="B55" s="10">
        <v>10</v>
      </c>
      <c r="C55" s="11">
        <v>6</v>
      </c>
      <c r="D55" s="24">
        <v>0</v>
      </c>
      <c r="E55" s="25">
        <v>0</v>
      </c>
      <c r="F55" s="24">
        <v>0</v>
      </c>
      <c r="G55" s="26">
        <v>0</v>
      </c>
      <c r="H55" s="1"/>
      <c r="I55" s="1"/>
      <c r="J55" s="1"/>
      <c r="K55" s="1"/>
    </row>
    <row r="56" spans="1:11" x14ac:dyDescent="0.25">
      <c r="A56" s="12" t="s">
        <v>8</v>
      </c>
      <c r="B56" s="13">
        <v>11</v>
      </c>
      <c r="C56" s="14">
        <v>0</v>
      </c>
      <c r="D56" s="27">
        <v>354043.2</v>
      </c>
      <c r="E56" s="28">
        <v>0</v>
      </c>
      <c r="F56" s="27">
        <v>354043.2</v>
      </c>
      <c r="G56" s="29">
        <v>0</v>
      </c>
      <c r="H56" s="1"/>
      <c r="I56" s="1"/>
      <c r="J56" s="1"/>
      <c r="K56" s="1"/>
    </row>
    <row r="57" spans="1:11" x14ac:dyDescent="0.25">
      <c r="A57" s="9" t="s">
        <v>7</v>
      </c>
      <c r="B57" s="10">
        <v>11</v>
      </c>
      <c r="C57" s="11">
        <v>1</v>
      </c>
      <c r="D57" s="24">
        <v>39423.5</v>
      </c>
      <c r="E57" s="25">
        <v>0</v>
      </c>
      <c r="F57" s="24">
        <v>39421.699999999997</v>
      </c>
      <c r="G57" s="26">
        <v>0</v>
      </c>
      <c r="H57" s="1"/>
      <c r="I57" s="1"/>
      <c r="J57" s="1"/>
      <c r="K57" s="1"/>
    </row>
    <row r="58" spans="1:11" x14ac:dyDescent="0.25">
      <c r="A58" s="9" t="s">
        <v>6</v>
      </c>
      <c r="B58" s="10">
        <v>11</v>
      </c>
      <c r="C58" s="11">
        <v>2</v>
      </c>
      <c r="D58" s="24">
        <v>2661.4</v>
      </c>
      <c r="E58" s="25">
        <v>0</v>
      </c>
      <c r="F58" s="24">
        <v>2661.4</v>
      </c>
      <c r="G58" s="26">
        <v>0</v>
      </c>
      <c r="H58" s="1"/>
      <c r="I58" s="1"/>
      <c r="J58" s="1"/>
      <c r="K58" s="1"/>
    </row>
    <row r="59" spans="1:11" x14ac:dyDescent="0.25">
      <c r="A59" s="9" t="s">
        <v>5</v>
      </c>
      <c r="B59" s="10">
        <v>11</v>
      </c>
      <c r="C59" s="11">
        <v>3</v>
      </c>
      <c r="D59" s="24">
        <v>311958.3</v>
      </c>
      <c r="E59" s="25">
        <v>0</v>
      </c>
      <c r="F59" s="24">
        <v>311960.09999999998</v>
      </c>
      <c r="G59" s="26">
        <v>0</v>
      </c>
      <c r="H59" s="1"/>
      <c r="I59" s="1"/>
      <c r="J59" s="1"/>
      <c r="K59" s="1"/>
    </row>
    <row r="60" spans="1:11" x14ac:dyDescent="0.25">
      <c r="A60" s="12" t="s">
        <v>4</v>
      </c>
      <c r="B60" s="13">
        <v>12</v>
      </c>
      <c r="C60" s="14">
        <v>0</v>
      </c>
      <c r="D60" s="27">
        <v>5354</v>
      </c>
      <c r="E60" s="28">
        <v>0</v>
      </c>
      <c r="F60" s="27">
        <v>5354</v>
      </c>
      <c r="G60" s="29">
        <v>0</v>
      </c>
      <c r="H60" s="1"/>
      <c r="I60" s="1"/>
      <c r="J60" s="1"/>
      <c r="K60" s="1"/>
    </row>
    <row r="61" spans="1:11" x14ac:dyDescent="0.25">
      <c r="A61" s="9" t="s">
        <v>3</v>
      </c>
      <c r="B61" s="10">
        <v>12</v>
      </c>
      <c r="C61" s="11">
        <v>1</v>
      </c>
      <c r="D61" s="24">
        <v>5354</v>
      </c>
      <c r="E61" s="25">
        <v>0</v>
      </c>
      <c r="F61" s="24">
        <v>5354</v>
      </c>
      <c r="G61" s="26">
        <v>0</v>
      </c>
      <c r="H61" s="1"/>
      <c r="I61" s="1"/>
      <c r="J61" s="1"/>
      <c r="K61" s="1"/>
    </row>
    <row r="62" spans="1:11" x14ac:dyDescent="0.25">
      <c r="A62" s="12" t="s">
        <v>2</v>
      </c>
      <c r="B62" s="13">
        <v>13</v>
      </c>
      <c r="C62" s="14">
        <v>0</v>
      </c>
      <c r="D62" s="27">
        <v>8625</v>
      </c>
      <c r="E62" s="28">
        <v>0</v>
      </c>
      <c r="F62" s="27">
        <v>8642</v>
      </c>
      <c r="G62" s="29">
        <v>0</v>
      </c>
      <c r="H62" s="1"/>
      <c r="I62" s="1"/>
      <c r="J62" s="1"/>
      <c r="K62" s="1"/>
    </row>
    <row r="63" spans="1:11" ht="15.75" thickBot="1" x14ac:dyDescent="0.3">
      <c r="A63" s="15" t="s">
        <v>1</v>
      </c>
      <c r="B63" s="16">
        <v>13</v>
      </c>
      <c r="C63" s="17">
        <v>1</v>
      </c>
      <c r="D63" s="30">
        <v>8625</v>
      </c>
      <c r="E63" s="31">
        <v>0</v>
      </c>
      <c r="F63" s="30">
        <v>8642</v>
      </c>
      <c r="G63" s="32">
        <v>0</v>
      </c>
      <c r="H63" s="1"/>
      <c r="I63" s="1"/>
      <c r="J63" s="1"/>
      <c r="K63" s="1"/>
    </row>
    <row r="64" spans="1:11" ht="15.75" thickBot="1" x14ac:dyDescent="0.3">
      <c r="A64" s="18" t="s">
        <v>0</v>
      </c>
      <c r="B64" s="19"/>
      <c r="C64" s="19"/>
      <c r="D64" s="33">
        <f>4378474.3+6.9</f>
        <v>4378481.2</v>
      </c>
      <c r="E64" s="33">
        <f>1995199.7+6.9</f>
        <v>1995206.5999999999</v>
      </c>
      <c r="F64" s="33">
        <f>4439978.9+6.9</f>
        <v>4439985.8000000007</v>
      </c>
      <c r="G64" s="34">
        <f>2009071.2+6.9</f>
        <v>2009078.0999999999</v>
      </c>
      <c r="H64" s="1"/>
      <c r="I64" s="1"/>
      <c r="J64" s="1"/>
      <c r="K64" s="1"/>
    </row>
    <row r="65" spans="4:7" x14ac:dyDescent="0.25">
      <c r="D65" s="37"/>
      <c r="E65" s="37"/>
      <c r="F65" s="37"/>
      <c r="G65" s="37"/>
    </row>
  </sheetData>
  <mergeCells count="10">
    <mergeCell ref="B9:C11"/>
    <mergeCell ref="A5:G7"/>
    <mergeCell ref="A9:A12"/>
    <mergeCell ref="F1:G1"/>
    <mergeCell ref="F2:G2"/>
    <mergeCell ref="F3:G3"/>
    <mergeCell ref="D9:D12"/>
    <mergeCell ref="E9:E12"/>
    <mergeCell ref="F9:F12"/>
    <mergeCell ref="G9:G12"/>
  </mergeCells>
  <pageMargins left="0.39370078740157483" right="0.39370078740157483" top="0.78740157480314965" bottom="0.59055118110236227" header="0.31496062992125984" footer="0.31496062992125984"/>
  <pageSetup paperSize="9" scale="72" firstPageNumber="13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2025-11-25T10:57:08Z</cp:lastPrinted>
  <dcterms:created xsi:type="dcterms:W3CDTF">2025-10-31T11:26:22Z</dcterms:created>
  <dcterms:modified xsi:type="dcterms:W3CDTF">2025-12-04T04:46:49Z</dcterms:modified>
</cp:coreProperties>
</file>