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2026 год\Уточнение бюджета на 2026-2028 (ДУМА) апрель\"/>
    </mc:Choice>
  </mc:AlternateContent>
  <xr:revisionPtr revIDLastSave="0" documentId="13_ncr:1_{948BD22F-A590-4D41-A464-A7A885107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6" r:id="rId1"/>
  </sheets>
  <definedNames>
    <definedName name="_xlnm.Print_Titles" localSheetId="0">'3'!$6:$7</definedName>
    <definedName name="_xlnm.Print_Area" localSheetId="0">'3'!$A$1:$F$17</definedName>
  </definedNames>
  <calcPr calcId="191029"/>
</workbook>
</file>

<file path=xl/calcChain.xml><?xml version="1.0" encoding="utf-8"?>
<calcChain xmlns="http://schemas.openxmlformats.org/spreadsheetml/2006/main">
  <c r="E12" i="6" l="1"/>
  <c r="C12" i="6"/>
  <c r="E8" i="6"/>
  <c r="C8" i="6"/>
  <c r="D10" i="6"/>
  <c r="D12" i="6" l="1"/>
  <c r="D8" i="6"/>
  <c r="D13" i="6" l="1"/>
  <c r="C15" i="6" l="1"/>
  <c r="C17" i="6" s="1"/>
  <c r="E15" i="6" l="1"/>
  <c r="D16" i="6"/>
  <c r="D15" i="6" l="1"/>
  <c r="E17" i="6"/>
  <c r="D11" i="6"/>
  <c r="D9" i="6" l="1"/>
  <c r="D14" i="6"/>
  <c r="D17" i="6" l="1"/>
</calcChain>
</file>

<file path=xl/sharedStrings.xml><?xml version="1.0" encoding="utf-8"?>
<sst xmlns="http://schemas.openxmlformats.org/spreadsheetml/2006/main" count="25" uniqueCount="24">
  <si>
    <t>ИТОГО:</t>
  </si>
  <si>
    <t>ЦСР</t>
  </si>
  <si>
    <t>Наименование</t>
  </si>
  <si>
    <t>Примечание</t>
  </si>
  <si>
    <t>к пояснительной записке по расходам</t>
  </si>
  <si>
    <t>7000000000</t>
  </si>
  <si>
    <t>Муниципальная программа "Развитие образования в городе Радужный"</t>
  </si>
  <si>
    <t>Муниципальная программа "Содействие занятости населения города Радужный"</t>
  </si>
  <si>
    <t>Реализация мероприятий по содействию трудоустройству граждан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</si>
  <si>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</si>
  <si>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</si>
  <si>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511Ю650500</t>
  </si>
  <si>
    <t>511Ю653030</t>
  </si>
  <si>
    <t>Непрограммные расходы</t>
  </si>
  <si>
    <t>(тыс. рублей)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</si>
  <si>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</si>
  <si>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Выделены бюджетные ассигнования  из резервного фонда Правительства Ханты-Мансийского автономного округа-Югры в соответствии с постановлениями Правительства ХМАО-Югры.</t>
  </si>
  <si>
    <t>Распределение иных межбюджетных трансфертов по целевым статьям (муниципальным программам и непрограммным направлениям деятельности) классификации расходов бюджета города Радужный на 2026 год</t>
  </si>
  <si>
    <t>Утвержденные бюджетные ассигнования на 2026 год (решение Думы от 05.12.2025 №36)</t>
  </si>
  <si>
    <t>Уточненные бюджетные ассигнования на 2026 год</t>
  </si>
  <si>
    <t>Сумма                        уточнений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</si>
  <si>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</si>
  <si>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511Ю651790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</si>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</sst>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0\.00\.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3" fillId="0" borderId="0" xfId="2"/>
    <xf numFmtId="0" fontId="6" fillId="0" borderId="0" xfId="2" applyFont="1" applyAlignment="1" applyProtection="1">
      <alignment horizontal="right"/>
      <protection hidden="1"/>
    </xf>
    <xf numFmtId="0" fontId="6" fillId="0" borderId="0" xfId="2" applyFont="1" applyAlignment="1" applyProtection="1">
      <alignment wrapText="1"/>
      <protection hidden="1"/>
    </xf>
    <xf numFmtId="0" fontId="2" fillId="0" borderId="0" xfId="2" applyFont="1" applyProtection="1">
      <protection hidden="1"/>
    </xf>
    <xf numFmtId="0" fontId="7" fillId="0" borderId="0" xfId="2" applyFont="1" applyAlignment="1" applyProtection="1">
      <alignment horizontal="center" vertical="center" wrapText="1"/>
      <protection hidden="1"/>
    </xf>
    <xf numFmtId="0" fontId="6" fillId="0" borderId="0" xfId="2" applyFont="1" applyAlignment="1" applyProtection="1">
      <alignment horizontal="left" vertical="center" wrapText="1"/>
      <protection hidden="1"/>
    </xf>
    <xf numFmtId="0" fontId="8" fillId="0" borderId="0" xfId="2" applyFont="1" applyAlignment="1" applyProtection="1">
      <alignment horizontal="center" vertical="center" wrapText="1"/>
      <protection hidden="1"/>
    </xf>
    <xf numFmtId="0" fontId="11" fillId="0" borderId="0" xfId="2" applyFont="1" applyAlignment="1" applyProtection="1">
      <alignment horizontal="right"/>
      <protection hidden="1"/>
    </xf>
    <xf numFmtId="0" fontId="4" fillId="0" borderId="2" xfId="2" applyFont="1" applyBorder="1" applyAlignment="1" applyProtection="1">
      <alignment horizontal="center" vertical="center"/>
      <protection hidden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0" fontId="4" fillId="0" borderId="7" xfId="2" applyFont="1" applyBorder="1" applyAlignment="1" applyProtection="1">
      <alignment horizontal="center" vertical="center" wrapText="1"/>
      <protection hidden="1"/>
    </xf>
    <xf numFmtId="0" fontId="7" fillId="0" borderId="8" xfId="2" applyFont="1" applyBorder="1" applyAlignment="1" applyProtection="1">
      <alignment horizontal="left" vertical="center" wrapText="1"/>
      <protection hidden="1"/>
    </xf>
    <xf numFmtId="164" fontId="7" fillId="0" borderId="9" xfId="2" applyNumberFormat="1" applyFont="1" applyBorder="1" applyAlignment="1" applyProtection="1">
      <alignment horizontal="center" vertical="center" wrapText="1"/>
      <protection hidden="1"/>
    </xf>
    <xf numFmtId="4" fontId="7" fillId="0" borderId="9" xfId="2" applyNumberFormat="1" applyFont="1" applyBorder="1" applyAlignment="1" applyProtection="1">
      <alignment horizontal="center" vertical="center" wrapText="1"/>
      <protection hidden="1"/>
    </xf>
    <xf numFmtId="0" fontId="9" fillId="0" borderId="10" xfId="2" applyFont="1" applyBorder="1"/>
    <xf numFmtId="4" fontId="3" fillId="0" borderId="0" xfId="2" applyNumberFormat="1"/>
    <xf numFmtId="165" fontId="6" fillId="0" borderId="5" xfId="0" applyNumberFormat="1" applyFont="1" applyBorder="1" applyAlignment="1" applyProtection="1">
      <alignment vertical="center" wrapText="1"/>
      <protection hidden="1"/>
    </xf>
    <xf numFmtId="164" fontId="6" fillId="0" borderId="11" xfId="0" applyNumberFormat="1" applyFont="1" applyBorder="1" applyAlignment="1" applyProtection="1">
      <alignment horizontal="center" vertical="center" wrapText="1"/>
      <protection hidden="1"/>
    </xf>
    <xf numFmtId="4" fontId="6" fillId="0" borderId="4" xfId="2" applyNumberFormat="1" applyFont="1" applyBorder="1" applyAlignment="1">
      <alignment horizontal="center" vertical="center"/>
    </xf>
    <xf numFmtId="4" fontId="6" fillId="0" borderId="4" xfId="2" applyNumberFormat="1" applyFont="1" applyBorder="1" applyAlignment="1" applyProtection="1">
      <alignment horizontal="center" vertical="center"/>
      <protection hidden="1"/>
    </xf>
    <xf numFmtId="0" fontId="2" fillId="0" borderId="6" xfId="2" applyFont="1" applyBorder="1" applyAlignment="1">
      <alignment vertical="center" wrapText="1"/>
    </xf>
    <xf numFmtId="164" fontId="6" fillId="0" borderId="4" xfId="0" applyNumberFormat="1" applyFont="1" applyBorder="1" applyAlignment="1" applyProtection="1">
      <alignment horizontal="center" vertical="center" wrapText="1"/>
      <protection hidden="1"/>
    </xf>
    <xf numFmtId="165" fontId="7" fillId="0" borderId="5" xfId="0" applyNumberFormat="1" applyFont="1" applyBorder="1" applyAlignment="1" applyProtection="1">
      <alignment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 wrapText="1"/>
      <protection hidden="1"/>
    </xf>
    <xf numFmtId="4" fontId="7" fillId="0" borderId="4" xfId="2" applyNumberFormat="1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>
      <alignment vertical="center" wrapText="1"/>
    </xf>
    <xf numFmtId="4" fontId="6" fillId="0" borderId="4" xfId="2" applyNumberFormat="1" applyFont="1" applyBorder="1" applyAlignment="1" applyProtection="1">
      <alignment horizontal="center" vertical="center" wrapText="1"/>
      <protection hidden="1"/>
    </xf>
    <xf numFmtId="0" fontId="2" fillId="0" borderId="6" xfId="3" applyFont="1" applyBorder="1" applyAlignment="1">
      <alignment vertical="center" wrapText="1"/>
    </xf>
    <xf numFmtId="0" fontId="3" fillId="0" borderId="0" xfId="2" applyAlignment="1">
      <alignment wrapText="1"/>
    </xf>
    <xf numFmtId="165" fontId="6" fillId="0" borderId="12" xfId="0" applyNumberFormat="1" applyFont="1" applyBorder="1" applyAlignment="1" applyProtection="1">
      <alignment vertical="center" wrapText="1"/>
      <protection hidden="1"/>
    </xf>
    <xf numFmtId="164" fontId="6" fillId="0" borderId="13" xfId="0" applyNumberFormat="1" applyFont="1" applyBorder="1" applyAlignment="1" applyProtection="1">
      <alignment horizontal="center" vertical="center" wrapText="1"/>
      <protection hidden="1"/>
    </xf>
    <xf numFmtId="4" fontId="6" fillId="0" borderId="14" xfId="2" applyNumberFormat="1" applyFont="1" applyBorder="1" applyAlignment="1" applyProtection="1">
      <alignment horizontal="center" vertical="center" wrapText="1"/>
      <protection hidden="1"/>
    </xf>
    <xf numFmtId="4" fontId="6" fillId="0" borderId="14" xfId="2" applyNumberFormat="1" applyFont="1" applyBorder="1" applyAlignment="1" applyProtection="1">
      <alignment horizontal="center" vertical="center"/>
      <protection hidden="1"/>
    </xf>
    <xf numFmtId="164" fontId="7" fillId="0" borderId="4" xfId="0" applyNumberFormat="1" applyFont="1" applyBorder="1" applyAlignment="1" applyProtection="1">
      <alignment horizontal="center" vertical="center" wrapText="1"/>
      <protection hidden="1"/>
    </xf>
    <xf numFmtId="4" fontId="7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Font="1" applyBorder="1" applyAlignment="1">
      <alignment vertical="center" wrapText="1"/>
    </xf>
    <xf numFmtId="165" fontId="6" fillId="0" borderId="17" xfId="0" applyNumberFormat="1" applyFont="1" applyBorder="1" applyAlignment="1" applyProtection="1">
      <alignment vertical="center" wrapText="1"/>
      <protection hidden="1"/>
    </xf>
    <xf numFmtId="164" fontId="6" fillId="0" borderId="18" xfId="0" applyNumberFormat="1" applyFont="1" applyBorder="1" applyAlignment="1" applyProtection="1">
      <alignment horizontal="center" vertical="center" wrapText="1"/>
      <protection hidden="1"/>
    </xf>
    <xf numFmtId="4" fontId="6" fillId="0" borderId="18" xfId="2" applyNumberFormat="1" applyFont="1" applyBorder="1" applyAlignment="1" applyProtection="1">
      <alignment horizontal="center" vertical="center" wrapText="1"/>
      <protection hidden="1"/>
    </xf>
    <xf numFmtId="4" fontId="6" fillId="0" borderId="18" xfId="2" applyNumberFormat="1" applyFont="1" applyBorder="1" applyAlignment="1" applyProtection="1">
      <alignment horizontal="center" vertical="center"/>
      <protection hidden="1"/>
    </xf>
    <xf numFmtId="0" fontId="2" fillId="0" borderId="19" xfId="3" applyFont="1" applyBorder="1" applyAlignment="1">
      <alignment horizontal="left" vertical="center" wrapText="1"/>
    </xf>
    <xf numFmtId="4" fontId="7" fillId="0" borderId="15" xfId="2" applyNumberFormat="1" applyFont="1" applyBorder="1" applyAlignment="1" applyProtection="1">
      <alignment horizontal="center" vertical="center"/>
      <protection hidden="1"/>
    </xf>
    <xf numFmtId="4" fontId="7" fillId="0" borderId="2" xfId="2" applyNumberFormat="1" applyFont="1" applyBorder="1" applyAlignment="1" applyProtection="1">
      <alignment horizontal="center" vertical="center"/>
      <protection hidden="1"/>
    </xf>
    <xf numFmtId="0" fontId="9" fillId="0" borderId="1" xfId="2" applyFont="1" applyBorder="1"/>
    <xf numFmtId="0" fontId="2" fillId="0" borderId="0" xfId="2" applyFont="1" applyAlignment="1" applyProtection="1">
      <alignment horizontal="right"/>
      <protection hidden="1"/>
    </xf>
    <xf numFmtId="0" fontId="8" fillId="0" borderId="0" xfId="2" applyFont="1" applyAlignment="1" applyProtection="1">
      <alignment horizontal="center" vertical="center" wrapText="1"/>
      <protection hidden="1"/>
    </xf>
    <xf numFmtId="0" fontId="7" fillId="0" borderId="15" xfId="2" applyFont="1" applyBorder="1" applyAlignment="1" applyProtection="1">
      <alignment horizontal="center" vertical="center"/>
      <protection hidden="1"/>
    </xf>
    <xf numFmtId="0" fontId="7" fillId="0" borderId="16" xfId="2" applyFont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10 2 2" xfId="2" xr:uid="{00000000-0005-0000-0000-000002000000}"/>
    <cellStyle name="Обычный 2 10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showGridLines="0" tabSelected="1" topLeftCell="A7" zoomScaleNormal="100" zoomScaleSheetLayoutView="100" workbookViewId="0">
      <selection activeCell="A4" sqref="A4:F4"/>
    </sheetView>
  </sheetViews>
  <sheetFormatPr defaultColWidth="9.140625" defaultRowHeight="12.75" x14ac:dyDescent="0.2"/>
  <cols>
    <col min="1" max="1" width="86.42578125" style="1" customWidth="1"/>
    <col min="2" max="2" width="15.7109375" style="1" customWidth="1"/>
    <col min="3" max="3" width="16.28515625" style="1" customWidth="1"/>
    <col min="4" max="4" width="16" style="1" customWidth="1"/>
    <col min="5" max="5" width="14.85546875" style="1" customWidth="1"/>
    <col min="6" max="6" width="38" style="1" customWidth="1"/>
    <col min="7" max="215" width="9.140625" style="1" customWidth="1"/>
    <col min="216" max="16384" width="9.140625" style="1"/>
  </cols>
  <sheetData>
    <row r="1" spans="1:20" ht="15" x14ac:dyDescent="0.25">
      <c r="A1" s="4"/>
      <c r="B1" s="4"/>
      <c r="E1" s="46" t="s">
        <v>23</v>
      </c>
      <c r="F1" s="46"/>
    </row>
    <row r="2" spans="1:20" ht="15" x14ac:dyDescent="0.25">
      <c r="A2" s="4"/>
      <c r="C2" s="4"/>
      <c r="D2" s="4"/>
      <c r="E2" s="46" t="s">
        <v>4</v>
      </c>
      <c r="F2" s="46"/>
    </row>
    <row r="3" spans="1:20" ht="11.25" customHeight="1" x14ac:dyDescent="0.25">
      <c r="A3" s="5"/>
      <c r="B3" s="6"/>
      <c r="C3" s="6"/>
      <c r="D3" s="6"/>
      <c r="E3" s="2"/>
      <c r="F3" s="2"/>
      <c r="G3" s="2"/>
    </row>
    <row r="4" spans="1:20" ht="42.75" customHeight="1" x14ac:dyDescent="0.25">
      <c r="A4" s="47" t="s">
        <v>17</v>
      </c>
      <c r="B4" s="47"/>
      <c r="C4" s="47"/>
      <c r="D4" s="47"/>
      <c r="E4" s="47"/>
      <c r="F4" s="47"/>
      <c r="G4" s="3"/>
    </row>
    <row r="5" spans="1:20" ht="18.600000000000001" customHeight="1" thickBot="1" x14ac:dyDescent="0.25">
      <c r="A5" s="7"/>
      <c r="B5" s="7"/>
      <c r="C5" s="7"/>
      <c r="D5" s="7"/>
      <c r="F5" s="8" t="s">
        <v>14</v>
      </c>
    </row>
    <row r="6" spans="1:20" ht="84" customHeight="1" thickBot="1" x14ac:dyDescent="0.25">
      <c r="A6" s="9" t="s">
        <v>2</v>
      </c>
      <c r="B6" s="10" t="s">
        <v>1</v>
      </c>
      <c r="C6" s="11" t="s">
        <v>18</v>
      </c>
      <c r="D6" s="10" t="s">
        <v>20</v>
      </c>
      <c r="E6" s="10" t="s">
        <v>19</v>
      </c>
      <c r="F6" s="10" t="s">
        <v>3</v>
      </c>
    </row>
    <row r="7" spans="1:20" ht="13.5" thickBot="1" x14ac:dyDescent="0.25">
      <c r="A7" s="9">
        <v>1</v>
      </c>
      <c r="B7" s="10">
        <v>2</v>
      </c>
      <c r="C7" s="12">
        <v>3</v>
      </c>
      <c r="D7" s="10">
        <v>4</v>
      </c>
      <c r="E7" s="12">
        <v>5</v>
      </c>
      <c r="F7" s="10">
        <v>6</v>
      </c>
    </row>
    <row r="8" spans="1:20" ht="18.75" x14ac:dyDescent="0.3">
      <c r="A8" s="13" t="s">
        <v>6</v>
      </c>
      <c r="B8" s="14">
        <v>5100000000</v>
      </c>
      <c r="C8" s="15">
        <f>SUM(C9:C11)</f>
        <v>70501</v>
      </c>
      <c r="D8" s="15">
        <f>E8-C8</f>
        <v>0</v>
      </c>
      <c r="E8" s="15">
        <f>SUM(E9:E11)</f>
        <v>70501</v>
      </c>
      <c r="F8" s="16"/>
    </row>
    <row r="9" spans="1:20" ht="110.25" x14ac:dyDescent="0.2">
      <c r="A9" s="18" t="s">
        <v>9</v>
      </c>
      <c r="B9" s="19" t="s">
        <v>11</v>
      </c>
      <c r="C9" s="20">
        <v>624.9</v>
      </c>
      <c r="D9" s="21">
        <f t="shared" ref="D9:D16" si="0">E9-C9</f>
        <v>0</v>
      </c>
      <c r="E9" s="20">
        <v>624.9</v>
      </c>
      <c r="F9" s="22"/>
    </row>
    <row r="10" spans="1:20" ht="47.25" x14ac:dyDescent="0.2">
      <c r="A10" s="18" t="s">
        <v>21</v>
      </c>
      <c r="B10" s="19" t="s">
        <v>22</v>
      </c>
      <c r="C10" s="20">
        <v>2068</v>
      </c>
      <c r="D10" s="21">
        <f t="shared" si="0"/>
        <v>0</v>
      </c>
      <c r="E10" s="20">
        <v>2068</v>
      </c>
      <c r="F10" s="22"/>
    </row>
    <row r="11" spans="1:20" ht="78.75" x14ac:dyDescent="0.2">
      <c r="A11" s="18" t="s">
        <v>10</v>
      </c>
      <c r="B11" s="23" t="s">
        <v>12</v>
      </c>
      <c r="C11" s="20">
        <v>67808.100000000006</v>
      </c>
      <c r="D11" s="21">
        <f t="shared" si="0"/>
        <v>0</v>
      </c>
      <c r="E11" s="20">
        <v>67808.100000000006</v>
      </c>
      <c r="F11" s="22"/>
    </row>
    <row r="12" spans="1:20" ht="31.5" customHeight="1" x14ac:dyDescent="0.2">
      <c r="A12" s="24" t="s">
        <v>7</v>
      </c>
      <c r="B12" s="25" t="s">
        <v>5</v>
      </c>
      <c r="C12" s="26">
        <f>SUM(C13:C14)</f>
        <v>3453.7999999999997</v>
      </c>
      <c r="D12" s="26">
        <f>E12-C12</f>
        <v>0</v>
      </c>
      <c r="E12" s="26">
        <f>SUM(E13:E14)</f>
        <v>3453.7999999999997</v>
      </c>
      <c r="F12" s="27"/>
    </row>
    <row r="13" spans="1:20" ht="27" customHeight="1" x14ac:dyDescent="0.2">
      <c r="A13" s="18" t="s">
        <v>8</v>
      </c>
      <c r="B13" s="19">
        <v>7040685060</v>
      </c>
      <c r="C13" s="28">
        <v>3138.1</v>
      </c>
      <c r="D13" s="21">
        <f t="shared" si="0"/>
        <v>0</v>
      </c>
      <c r="E13" s="28">
        <v>3138.1</v>
      </c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spans="1:20" ht="29.25" customHeight="1" x14ac:dyDescent="0.2">
      <c r="A14" s="31" t="s">
        <v>8</v>
      </c>
      <c r="B14" s="32">
        <v>7040785060</v>
      </c>
      <c r="C14" s="33">
        <v>315.7</v>
      </c>
      <c r="D14" s="34">
        <f t="shared" si="0"/>
        <v>0</v>
      </c>
      <c r="E14" s="33">
        <v>315.7</v>
      </c>
      <c r="F14" s="29"/>
    </row>
    <row r="15" spans="1:20" ht="21" customHeight="1" x14ac:dyDescent="0.2">
      <c r="A15" s="24" t="s">
        <v>13</v>
      </c>
      <c r="B15" s="35">
        <v>9000000000</v>
      </c>
      <c r="C15" s="26">
        <f>C16</f>
        <v>0</v>
      </c>
      <c r="D15" s="36">
        <f>E15-C15</f>
        <v>180</v>
      </c>
      <c r="E15" s="26">
        <f>E16</f>
        <v>180</v>
      </c>
      <c r="F15" s="37"/>
    </row>
    <row r="16" spans="1:20" ht="83.25" customHeight="1" thickBot="1" x14ac:dyDescent="0.25">
      <c r="A16" s="38" t="s">
        <v>15</v>
      </c>
      <c r="B16" s="39">
        <v>9000085150</v>
      </c>
      <c r="C16" s="40">
        <v>0</v>
      </c>
      <c r="D16" s="41">
        <f t="shared" si="0"/>
        <v>180</v>
      </c>
      <c r="E16" s="40">
        <v>180</v>
      </c>
      <c r="F16" s="42" t="s">
        <v>16</v>
      </c>
    </row>
    <row r="17" spans="1:6" ht="19.5" thickBot="1" x14ac:dyDescent="0.35">
      <c r="A17" s="48" t="s">
        <v>0</v>
      </c>
      <c r="B17" s="49"/>
      <c r="C17" s="43">
        <f>C8+C12+C15</f>
        <v>73954.8</v>
      </c>
      <c r="D17" s="43">
        <f>D8+D12+D15</f>
        <v>180</v>
      </c>
      <c r="E17" s="44">
        <f>E8+E12+E15</f>
        <v>74134.8</v>
      </c>
      <c r="F17" s="45"/>
    </row>
    <row r="20" spans="1:6" x14ac:dyDescent="0.2">
      <c r="E20" s="17"/>
    </row>
  </sheetData>
  <mergeCells count="4">
    <mergeCell ref="E1:F1"/>
    <mergeCell ref="E2:F2"/>
    <mergeCell ref="A4:F4"/>
    <mergeCell ref="A17:B17"/>
  </mergeCells>
  <pageMargins left="0.78740157480314965" right="0.39370078740157483" top="0.78740157480314965" bottom="0.78740157480314965" header="0.31496062992125984" footer="0.31496062992125984"/>
  <pageSetup paperSize="9" scale="72" firstPageNumber="184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Абдуллина С.Ч.</cp:lastModifiedBy>
  <cp:lastPrinted>2026-03-10T04:40:08Z</cp:lastPrinted>
  <dcterms:created xsi:type="dcterms:W3CDTF">2019-03-18T10:06:28Z</dcterms:created>
  <dcterms:modified xsi:type="dcterms:W3CDTF">2026-03-16T04:52:21Z</dcterms:modified>
</cp:coreProperties>
</file>